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0" activeTab="0"/>
  </bookViews>
  <sheets>
    <sheet name="Лист17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91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<sst xmlns="http://schemas.openxmlformats.org/spreadsheetml/2006/main" count="285" uniqueCount="187">
  <si>
    <t>Характеристика жилых домов</t>
  </si>
  <si>
    <t>Улица</t>
  </si>
  <si>
    <t>№ дома</t>
  </si>
  <si>
    <t>Год застройки</t>
  </si>
  <si>
    <t>Количество подъездов</t>
  </si>
  <si>
    <t>Количество этажей</t>
  </si>
  <si>
    <t>Количество лифтов</t>
  </si>
  <si>
    <t>Количество квартир</t>
  </si>
  <si>
    <t>Площадь лестничных клеток</t>
  </si>
  <si>
    <t>Застроенная площадь</t>
  </si>
  <si>
    <t>Площадь проезда</t>
  </si>
  <si>
    <t>Площадь тротуаров</t>
  </si>
  <si>
    <t xml:space="preserve">Площадь уличных тротуаров </t>
  </si>
  <si>
    <t>Площадь грунта</t>
  </si>
  <si>
    <t>Площадь газонов</t>
  </si>
  <si>
    <t>Количество мусоропроводов</t>
  </si>
  <si>
    <t>Площадь квартир</t>
  </si>
  <si>
    <t>Материал стен</t>
  </si>
  <si>
    <t>Вид кровли</t>
  </si>
  <si>
    <t>Площадь кровли</t>
  </si>
  <si>
    <t>Ставка оплаты за содержание и ремонт жилья населением по Постановлению Главы города № 2149-п от 09.12.2011 года с 01.01.12.по01.06.12.</t>
  </si>
  <si>
    <t>Ставка оплаты за содержание и ремонт жилья населением по Постановлению Главы города № 980-п от 18.06.2012 года с 01.07.12.</t>
  </si>
  <si>
    <t>натуральные показатели</t>
  </si>
  <si>
    <t>ед.изм.</t>
  </si>
  <si>
    <t>в рублях без НДС</t>
  </si>
  <si>
    <t>Общая площадь  жилищного фонда</t>
  </si>
  <si>
    <t>1.Содержание домохозяйства, в т.ч.:</t>
  </si>
  <si>
    <t xml:space="preserve">       численность</t>
  </si>
  <si>
    <t>Затраты на оплату труда младшего обслуживающего персонала</t>
  </si>
  <si>
    <t>Страховые взносы</t>
  </si>
  <si>
    <t>Материалы</t>
  </si>
  <si>
    <t>Прочие расходы</t>
  </si>
  <si>
    <t>Установка аншлагов</t>
  </si>
  <si>
    <r>
      <t xml:space="preserve">В том числе: </t>
    </r>
    <r>
      <rPr>
        <b/>
        <sz val="8"/>
        <rFont val="Arial Cyr"/>
        <family val="0"/>
      </rPr>
      <t>Услуги сторонних организаций(указать):</t>
    </r>
  </si>
  <si>
    <t xml:space="preserve"> ТО вентканалов и дымоходов:</t>
  </si>
  <si>
    <t>- ООО ППС ТЕХ</t>
  </si>
  <si>
    <r>
      <t>Техобслуживание лифтов ЗАО СП Подъем</t>
    </r>
    <r>
      <rPr>
        <b/>
        <sz val="8"/>
        <color indexed="9"/>
        <rFont val="Arial Cyr"/>
        <family val="0"/>
      </rPr>
      <t>(104л.):</t>
    </r>
  </si>
  <si>
    <t xml:space="preserve">      техобслуживание лифтов, вкл.ЛДСС</t>
  </si>
  <si>
    <t>Страхование лифтов</t>
  </si>
  <si>
    <t xml:space="preserve"> - ООО ЭО Русь</t>
  </si>
  <si>
    <t xml:space="preserve">          эл.изм.работы, техн. освид-е лифтов (104л.)</t>
  </si>
  <si>
    <t xml:space="preserve">        диакностика лифтов</t>
  </si>
  <si>
    <t xml:space="preserve">          замер сопрот. Петли фаза"0" в лифтах</t>
  </si>
  <si>
    <t>ГУП МО Мособлгаз "Подольскмежрайгаз"</t>
  </si>
  <si>
    <t>СЭС - дезинсекционные работы</t>
  </si>
  <si>
    <t>СЭС - дератизационные работы</t>
  </si>
  <si>
    <t>Уборка кровель от снега</t>
  </si>
  <si>
    <t>Заполнение системы отопления хим. очищенной водой</t>
  </si>
  <si>
    <t>Обрезка и кронирование деревьев</t>
  </si>
  <si>
    <t>2.Текущий ремонт.</t>
  </si>
  <si>
    <t xml:space="preserve">          численность</t>
  </si>
  <si>
    <t>строители</t>
  </si>
  <si>
    <t>сантехники,электрики,водители</t>
  </si>
  <si>
    <t>Затраты на оплату труда</t>
  </si>
  <si>
    <t xml:space="preserve"> в том числе на ремонт: </t>
  </si>
  <si>
    <t>Ремонт кровли всего, в т.ч.</t>
  </si>
  <si>
    <t>мягкая</t>
  </si>
  <si>
    <t>м2</t>
  </si>
  <si>
    <t>шиферная</t>
  </si>
  <si>
    <t>металлическая</t>
  </si>
  <si>
    <t>замена звеньев водосточных труб</t>
  </si>
  <si>
    <t>п.м.</t>
  </si>
  <si>
    <t>ремонт оголовков</t>
  </si>
  <si>
    <t>шт</t>
  </si>
  <si>
    <t>Сантехнические работы</t>
  </si>
  <si>
    <t xml:space="preserve"> ЦО  в  т.ч.</t>
  </si>
  <si>
    <t>задвижки</t>
  </si>
  <si>
    <t xml:space="preserve"> трубопроводы</t>
  </si>
  <si>
    <t>м</t>
  </si>
  <si>
    <t>полотенцесушители</t>
  </si>
  <si>
    <t>шт.</t>
  </si>
  <si>
    <t>вентиля, краны</t>
  </si>
  <si>
    <t>Замена отопительных приборов в т.ч.</t>
  </si>
  <si>
    <t>секц/ регис</t>
  </si>
  <si>
    <t>на лестничных площадках</t>
  </si>
  <si>
    <t>в квартирах</t>
  </si>
  <si>
    <t>ГВС, в  т.ч.</t>
  </si>
  <si>
    <t>ХВС, в  т.ч.</t>
  </si>
  <si>
    <t>Изоляция трубопроводов на технических этажах в т.ч.</t>
  </si>
  <si>
    <t>чердачные помещения</t>
  </si>
  <si>
    <t>м тр-да/м3 изоляции</t>
  </si>
  <si>
    <t>подвальные помещения</t>
  </si>
  <si>
    <t>Внутренняя канализация, в  т.ч.</t>
  </si>
  <si>
    <t>дом</t>
  </si>
  <si>
    <t>Лифты, в т.ч.</t>
  </si>
  <si>
    <t>ремонт</t>
  </si>
  <si>
    <t>диагностика</t>
  </si>
  <si>
    <t>Общестроительные работы</t>
  </si>
  <si>
    <t>Подъезды, в т.ч.</t>
  </si>
  <si>
    <t>ед.</t>
  </si>
  <si>
    <t>отремонтир. пов-ти</t>
  </si>
  <si>
    <t>замена дверей</t>
  </si>
  <si>
    <t>замена окон.блоков</t>
  </si>
  <si>
    <t>остекление</t>
  </si>
  <si>
    <t>Квартиры</t>
  </si>
  <si>
    <t>Фасады, в т.ч.</t>
  </si>
  <si>
    <t>швы</t>
  </si>
  <si>
    <t>балконы (плиты, ограждения)</t>
  </si>
  <si>
    <t>крыльца (козырьки, ступени)</t>
  </si>
  <si>
    <t>цоколи</t>
  </si>
  <si>
    <t>отмостка</t>
  </si>
  <si>
    <t>Электромонтажные работы</t>
  </si>
  <si>
    <t>эл. проводка</t>
  </si>
  <si>
    <t>ВРУ (эл.щиты),автоматы,проч.</t>
  </si>
  <si>
    <t>замена светильников</t>
  </si>
  <si>
    <t>Установка приборов учета</t>
  </si>
  <si>
    <t>на ХВС</t>
  </si>
  <si>
    <t>на ГВС</t>
  </si>
  <si>
    <t>на ЦО</t>
  </si>
  <si>
    <t xml:space="preserve">эл.энергии </t>
  </si>
  <si>
    <t>Мероприятия по пожарной безопасности в т.ч.</t>
  </si>
  <si>
    <t>Восстановление системы внутреннего пожарного водопровода</t>
  </si>
  <si>
    <t>Комплектация этажных противопожарных шкафов</t>
  </si>
  <si>
    <t>шкаф</t>
  </si>
  <si>
    <t>Прочие</t>
  </si>
  <si>
    <t>Ремонт  полов</t>
  </si>
  <si>
    <t>Ремонт стен кирпичных</t>
  </si>
  <si>
    <t>Ремонт стен  деревянных</t>
  </si>
  <si>
    <t>Ремонт  входных дверей</t>
  </si>
  <si>
    <t>Ремонт  окон</t>
  </si>
  <si>
    <t>Ремонт лестничных  ограждений</t>
  </si>
  <si>
    <t xml:space="preserve">м </t>
  </si>
  <si>
    <t>Освещение  тамбуров</t>
  </si>
  <si>
    <t>Установка  грязевика+манометры</t>
  </si>
  <si>
    <t>Установка почтовых ящиков</t>
  </si>
  <si>
    <t>секц</t>
  </si>
  <si>
    <t>Восстановление мусоропровода</t>
  </si>
  <si>
    <t>Установка  пандусов</t>
  </si>
  <si>
    <t>Смена сантех.приборов</t>
  </si>
  <si>
    <t>Непредвиденные работы</t>
  </si>
  <si>
    <r>
      <t>Подрядные работы</t>
    </r>
    <r>
      <rPr>
        <b/>
        <sz val="8"/>
        <color indexed="9"/>
        <rFont val="Arial Cyr"/>
        <family val="0"/>
      </rPr>
      <t>, в том числе</t>
    </r>
  </si>
  <si>
    <t>Разработка рабочего проекта, монтаж насосной станции для подкачки ХВС</t>
  </si>
  <si>
    <t xml:space="preserve">Ремонт эл. щитков на поэтажных площадках </t>
  </si>
  <si>
    <t>Ремонт ВРУ</t>
  </si>
  <si>
    <t>Обследование конструкций</t>
  </si>
  <si>
    <t>1 секция</t>
  </si>
  <si>
    <t>Ремонт системы центрального отопления в тех. подполье дома</t>
  </si>
  <si>
    <t>п.м</t>
  </si>
  <si>
    <t xml:space="preserve">Ремонт конструктивных элементов в жилых домах (парапет) </t>
  </si>
  <si>
    <t>кв.м</t>
  </si>
  <si>
    <t xml:space="preserve">Ремонт конструктивных элементов в жилых домах (утепление стеновых панелей) </t>
  </si>
  <si>
    <t>3.Аварийная служба</t>
  </si>
  <si>
    <t xml:space="preserve">Затраты на оплату труда </t>
  </si>
  <si>
    <t>4.Содержание транспорта</t>
  </si>
  <si>
    <t>5.Амортизация</t>
  </si>
  <si>
    <t>6.Прочие прямые расходы</t>
  </si>
  <si>
    <t>7.Информационно-расчетный центр</t>
  </si>
  <si>
    <t>8. Налоги</t>
  </si>
  <si>
    <t xml:space="preserve">9.Общехозяйственные расходы, расходы по управлению домами </t>
  </si>
  <si>
    <t>Всего расходов (без НДС)</t>
  </si>
  <si>
    <t>НДС</t>
  </si>
  <si>
    <t>Всего расходов с НДС</t>
  </si>
  <si>
    <t>Плановые доходы с НДС</t>
  </si>
  <si>
    <t>Стоимость обслуживания 1 кв.м по расходам с НДС \ месяц</t>
  </si>
  <si>
    <t xml:space="preserve">Главный бухгалтер                                                   </t>
  </si>
  <si>
    <t>План 2012 года: Сведения о работах и услугах, оказанных и планируемых в 2012 году</t>
  </si>
  <si>
    <t>Периодичность выполнения работ(услуг)</t>
  </si>
  <si>
    <t>Срок выполнения</t>
  </si>
  <si>
    <t>постоянно</t>
  </si>
  <si>
    <t>ежемесячно</t>
  </si>
  <si>
    <t>круглосуточно</t>
  </si>
  <si>
    <t>ежедневно</t>
  </si>
  <si>
    <t>Финансовый результат (плановые доходы - расходы с НДС)(+экономия; -убыток)</t>
  </si>
  <si>
    <t>Отклонение от плана не предусмотрено</t>
  </si>
  <si>
    <t>Вывоз ТБО и КГМ</t>
  </si>
  <si>
    <t>Директор</t>
  </si>
  <si>
    <t>В.Н.Блохин</t>
  </si>
  <si>
    <t>С.В.Кочуева</t>
  </si>
  <si>
    <t>Экономист</t>
  </si>
  <si>
    <t>Т.Л.Кривоноженко</t>
  </si>
  <si>
    <t>фильтр</t>
  </si>
  <si>
    <t>1раз в год</t>
  </si>
  <si>
    <t>раз в три года</t>
  </si>
  <si>
    <t>в весенне лений период</t>
  </si>
  <si>
    <t>в зимний период</t>
  </si>
  <si>
    <t>раз вгод</t>
  </si>
  <si>
    <t>кирпич</t>
  </si>
  <si>
    <t>Парковая</t>
  </si>
  <si>
    <t>55б</t>
  </si>
  <si>
    <t>фурнитура</t>
  </si>
  <si>
    <t>замки зам</t>
  </si>
  <si>
    <t>зам.покрыт</t>
  </si>
  <si>
    <t>цвет клум</t>
  </si>
  <si>
    <t>зам.эл.ламп</t>
  </si>
  <si>
    <t>окр.дет.пл</t>
  </si>
  <si>
    <t>окр.бордюр</t>
  </si>
  <si>
    <t>установка системы видеонаблюдения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</si>
</sst>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0"/>
      <name val="Arial"/>
      <family val="0"/>
    </font>
    <font>
      <b/>
      <sz val="8"/>
      <name val="Arial Cyr"/>
      <family val="0"/>
    </font>
    <font>
      <b/>
      <sz val="8"/>
      <color indexed="9"/>
      <name val="Arial Cyr"/>
      <family val="0"/>
    </font>
    <font>
      <sz val="8"/>
      <name val="Arial Cyr"/>
      <family val="0"/>
    </font>
    <font>
      <sz val="8"/>
      <name val="Arial"/>
      <family val="0"/>
    </font>
    <font>
      <b/>
      <u val="single"/>
      <sz val="8"/>
      <name val="Arial Cyr"/>
      <family val="0"/>
    </font>
    <font>
      <b/>
      <sz val="8"/>
      <color indexed="10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1" fillId="24" borderId="10" xfId="0" applyNumberFormat="1" applyFont="1" applyFill="1" applyBorder="1" applyAlignment="1">
      <alignment wrapText="1"/>
    </xf>
    <xf numFmtId="4" fontId="1" fillId="25" borderId="10" xfId="0" applyNumberFormat="1" applyFont="1" applyFill="1" applyBorder="1" applyAlignment="1">
      <alignment wrapText="1"/>
    </xf>
    <xf numFmtId="3" fontId="1" fillId="25" borderId="10" xfId="0" applyNumberFormat="1" applyFont="1" applyFill="1" applyBorder="1" applyAlignment="1">
      <alignment/>
    </xf>
    <xf numFmtId="4" fontId="1" fillId="25" borderId="10" xfId="0" applyNumberFormat="1" applyFont="1" applyFill="1" applyBorder="1" applyAlignment="1">
      <alignment/>
    </xf>
    <xf numFmtId="4" fontId="1" fillId="25" borderId="10" xfId="0" applyNumberFormat="1" applyFont="1" applyFill="1" applyBorder="1" applyAlignment="1">
      <alignment horizontal="left"/>
    </xf>
    <xf numFmtId="4" fontId="3" fillId="25" borderId="10" xfId="0" applyNumberFormat="1" applyFont="1" applyFill="1" applyBorder="1" applyAlignment="1">
      <alignment horizontal="center"/>
    </xf>
    <xf numFmtId="1" fontId="1" fillId="25" borderId="10" xfId="0" applyNumberFormat="1" applyFont="1" applyFill="1" applyBorder="1" applyAlignment="1">
      <alignment horizontal="left"/>
    </xf>
    <xf numFmtId="1" fontId="3" fillId="25" borderId="10" xfId="0" applyNumberFormat="1" applyFont="1" applyFill="1" applyBorder="1" applyAlignment="1">
      <alignment horizontal="center"/>
    </xf>
    <xf numFmtId="1" fontId="1" fillId="25" borderId="10" xfId="0" applyNumberFormat="1" applyFont="1" applyFill="1" applyBorder="1" applyAlignment="1">
      <alignment/>
    </xf>
    <xf numFmtId="3" fontId="1" fillId="25" borderId="10" xfId="0" applyNumberFormat="1" applyFont="1" applyFill="1" applyBorder="1" applyAlignment="1">
      <alignment horizontal="left"/>
    </xf>
    <xf numFmtId="3" fontId="3" fillId="25" borderId="10" xfId="0" applyNumberFormat="1" applyFont="1" applyFill="1" applyBorder="1" applyAlignment="1">
      <alignment horizontal="center"/>
    </xf>
    <xf numFmtId="49" fontId="1" fillId="25" borderId="10" xfId="0" applyNumberFormat="1" applyFont="1" applyFill="1" applyBorder="1" applyAlignment="1">
      <alignment wrapText="1"/>
    </xf>
    <xf numFmtId="4" fontId="1" fillId="25" borderId="10" xfId="0" applyNumberFormat="1" applyFont="1" applyFill="1" applyBorder="1" applyAlignment="1">
      <alignment horizontal="center" wrapText="1"/>
    </xf>
    <xf numFmtId="4" fontId="1" fillId="25" borderId="10" xfId="0" applyNumberFormat="1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wrapText="1"/>
    </xf>
    <xf numFmtId="4" fontId="2" fillId="26" borderId="10" xfId="0" applyNumberFormat="1" applyFont="1" applyFill="1" applyBorder="1" applyAlignment="1">
      <alignment horizontal="center" vertical="top" wrapText="1"/>
    </xf>
    <xf numFmtId="3" fontId="1" fillId="24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25" borderId="10" xfId="0" applyNumberFormat="1" applyFont="1" applyFill="1" applyBorder="1" applyAlignment="1">
      <alignment horizontal="center" wrapText="1"/>
    </xf>
    <xf numFmtId="4" fontId="3" fillId="27" borderId="10" xfId="0" applyNumberFormat="1" applyFont="1" applyFill="1" applyBorder="1" applyAlignment="1">
      <alignment wrapText="1"/>
    </xf>
    <xf numFmtId="4" fontId="3" fillId="27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left" wrapText="1"/>
    </xf>
    <xf numFmtId="4" fontId="3" fillId="25" borderId="10" xfId="0" applyNumberFormat="1" applyFont="1" applyFill="1" applyBorder="1" applyAlignment="1">
      <alignment wrapText="1"/>
    </xf>
    <xf numFmtId="49" fontId="1" fillId="25" borderId="10" xfId="0" applyNumberFormat="1" applyFont="1" applyFill="1" applyBorder="1" applyAlignment="1">
      <alignment horizontal="left" vertical="center" wrapText="1"/>
    </xf>
    <xf numFmtId="4" fontId="6" fillId="25" borderId="10" xfId="0" applyNumberFormat="1" applyFont="1" applyFill="1" applyBorder="1" applyAlignment="1">
      <alignment horizontal="center" wrapText="1"/>
    </xf>
    <xf numFmtId="4" fontId="1" fillId="28" borderId="10" xfId="0" applyNumberFormat="1" applyFont="1" applyFill="1" applyBorder="1" applyAlignment="1">
      <alignment wrapText="1"/>
    </xf>
    <xf numFmtId="0" fontId="7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/>
    </xf>
    <xf numFmtId="0" fontId="4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left" vertical="center" wrapText="1"/>
    </xf>
    <xf numFmtId="49" fontId="7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/>
    </xf>
    <xf numFmtId="0" fontId="7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>
      <alignment wrapText="1"/>
    </xf>
    <xf numFmtId="49" fontId="4" fillId="25" borderId="10" xfId="0" applyNumberFormat="1" applyFont="1" applyFill="1" applyBorder="1" applyAlignment="1">
      <alignment horizontal="center" wrapText="1"/>
    </xf>
    <xf numFmtId="2" fontId="4" fillId="25" borderId="10" xfId="0" applyNumberFormat="1" applyFont="1" applyFill="1" applyBorder="1" applyAlignment="1">
      <alignment horizontal="center" wrapText="1"/>
    </xf>
    <xf numFmtId="49" fontId="4" fillId="25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 wrapText="1"/>
    </xf>
    <xf numFmtId="2" fontId="9" fillId="25" borderId="10" xfId="0" applyNumberFormat="1" applyFont="1" applyFill="1" applyBorder="1" applyAlignment="1">
      <alignment horizontal="center" wrapText="1"/>
    </xf>
    <xf numFmtId="2" fontId="10" fillId="25" borderId="10" xfId="0" applyNumberFormat="1" applyFont="1" applyFill="1" applyBorder="1" applyAlignment="1">
      <alignment horizontal="center" wrapText="1"/>
    </xf>
    <xf numFmtId="4" fontId="9" fillId="25" borderId="10" xfId="0" applyNumberFormat="1" applyFont="1" applyFill="1" applyBorder="1" applyAlignment="1">
      <alignment horizontal="center" wrapText="1"/>
    </xf>
    <xf numFmtId="4" fontId="8" fillId="25" borderId="10" xfId="0" applyNumberFormat="1" applyFont="1" applyFill="1" applyBorder="1" applyAlignment="1">
      <alignment horizontal="center" wrapText="1"/>
    </xf>
    <xf numFmtId="2" fontId="8" fillId="25" borderId="10" xfId="0" applyNumberFormat="1" applyFont="1" applyFill="1" applyBorder="1" applyAlignment="1">
      <alignment horizontal="center" wrapText="1"/>
    </xf>
    <xf numFmtId="0" fontId="10" fillId="25" borderId="10" xfId="0" applyFont="1" applyFill="1" applyBorder="1" applyAlignment="1">
      <alignment horizontal="center" wrapText="1"/>
    </xf>
    <xf numFmtId="0" fontId="9" fillId="25" borderId="10" xfId="0" applyFont="1" applyFill="1" applyBorder="1" applyAlignment="1">
      <alignment horizontal="center" wrapText="1"/>
    </xf>
    <xf numFmtId="4" fontId="10" fillId="25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9" fillId="25" borderId="10" xfId="0" applyFont="1" applyFill="1" applyBorder="1" applyAlignment="1">
      <alignment horizontal="center"/>
    </xf>
    <xf numFmtId="4" fontId="1" fillId="27" borderId="10" xfId="0" applyNumberFormat="1" applyFont="1" applyFill="1" applyBorder="1" applyAlignment="1">
      <alignment horizontal="center" vertical="center" wrapText="1"/>
    </xf>
    <xf numFmtId="4" fontId="1" fillId="27" borderId="10" xfId="0" applyNumberFormat="1" applyFont="1" applyFill="1" applyBorder="1" applyAlignment="1">
      <alignment horizontal="center" wrapText="1"/>
    </xf>
    <xf numFmtId="4" fontId="3" fillId="27" borderId="10" xfId="0" applyNumberFormat="1" applyFont="1" applyFill="1" applyBorder="1" applyAlignment="1">
      <alignment horizontal="center"/>
    </xf>
    <xf numFmtId="3" fontId="1" fillId="24" borderId="10" xfId="0" applyNumberFormat="1" applyFont="1" applyFill="1" applyBorder="1" applyAlignment="1">
      <alignment horizontal="center"/>
    </xf>
    <xf numFmtId="4" fontId="2" fillId="25" borderId="14" xfId="0" applyNumberFormat="1" applyFont="1" applyFill="1" applyBorder="1" applyAlignment="1">
      <alignment wrapText="1"/>
    </xf>
    <xf numFmtId="4" fontId="1" fillId="25" borderId="14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7" fillId="4" borderId="10" xfId="0" applyNumberFormat="1" applyFont="1" applyFill="1" applyBorder="1" applyAlignment="1">
      <alignment horizontal="center" wrapText="1"/>
    </xf>
    <xf numFmtId="49" fontId="4" fillId="25" borderId="10" xfId="0" applyNumberFormat="1" applyFont="1" applyFill="1" applyBorder="1" applyAlignment="1">
      <alignment horizontal="center" wrapText="1"/>
    </xf>
    <xf numFmtId="0" fontId="0" fillId="27" borderId="0" xfId="0" applyFill="1" applyAlignment="1">
      <alignment/>
    </xf>
    <xf numFmtId="0" fontId="4" fillId="0" borderId="10" xfId="0" applyFont="1" applyBorder="1" applyAlignment="1">
      <alignment horizontal="center"/>
    </xf>
    <xf numFmtId="49" fontId="4" fillId="25" borderId="10" xfId="0" applyNumberFormat="1" applyFont="1" applyFill="1" applyBorder="1" applyAlignment="1">
      <alignment wrapText="1"/>
    </xf>
    <xf numFmtId="0" fontId="4" fillId="27" borderId="10" xfId="0" applyFont="1" applyFill="1" applyBorder="1" applyAlignment="1">
      <alignment horizontal="center"/>
    </xf>
    <xf numFmtId="49" fontId="4" fillId="27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4" fontId="1" fillId="25" borderId="15" xfId="0" applyNumberFormat="1" applyFont="1" applyFill="1" applyBorder="1" applyAlignment="1">
      <alignment wrapText="1"/>
    </xf>
    <xf numFmtId="4" fontId="3" fillId="25" borderId="0" xfId="0" applyNumberFormat="1" applyFont="1" applyFill="1" applyBorder="1" applyAlignment="1">
      <alignment horizontal="left"/>
    </xf>
    <xf numFmtId="4" fontId="3" fillId="25" borderId="1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27" borderId="0" xfId="0" applyFont="1" applyFill="1" applyAlignment="1">
      <alignment/>
    </xf>
    <xf numFmtId="4" fontId="1" fillId="28" borderId="10" xfId="0" applyNumberFormat="1" applyFont="1" applyFill="1" applyBorder="1" applyAlignment="1">
      <alignment horizontal="center" wrapText="1"/>
    </xf>
    <xf numFmtId="4" fontId="1" fillId="4" borderId="10" xfId="0" applyNumberFormat="1" applyFont="1" applyFill="1" applyBorder="1" applyAlignment="1">
      <alignment horizontal="center" wrapText="1"/>
    </xf>
    <xf numFmtId="3" fontId="1" fillId="25" borderId="10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d\&#1056;&#1072;&#1073;&#1086;&#1095;&#1080;&#1081;%20&#1089;&#1090;&#1086;&#1083;\&#1052;&#1086;&#1080;%20&#1076;&#1086;&#1082;&#1091;&#1084;&#1077;&#1085;&#1090;&#1099;\&#1055;&#1088;&#1086;&#1075;&#1085;&#1086;&#1079;\&#1058;&#1072;&#1088;&#1080;&#1092;%20&#1085;&#1072;%202007&#1075;.(26.01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5"/>
      <sheetName val="Лист1"/>
      <sheetName val="Лист2"/>
      <sheetName val="Лист4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3"/>
      <sheetName val="Лист22"/>
      <sheetName val="Лист24"/>
      <sheetName val="Лист25"/>
      <sheetName val="Лист26"/>
      <sheetName val="Лист27"/>
      <sheetName val="Лист28"/>
      <sheetName val="Лист29"/>
      <sheetName val="Прогноз"/>
      <sheetName val="Затр.на1кв.м."/>
      <sheetName val="Затр.на кв.м.уточ."/>
    </sheetNames>
    <sheetDataSet>
      <sheetData sheetId="0">
        <row r="3">
          <cell r="A3" t="str">
            <v>Характеристика жилых домов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4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3" width="13.140625" style="0" customWidth="1"/>
    <col min="4" max="4" width="15.8515625" style="0" customWidth="1"/>
    <col min="5" max="5" width="13.140625" style="0" customWidth="1"/>
    <col min="6" max="6" width="12.28125" style="0" customWidth="1"/>
  </cols>
  <sheetData>
    <row r="2" spans="1:5" ht="12.75">
      <c r="A2" s="76" t="s">
        <v>155</v>
      </c>
      <c r="C2" s="97"/>
      <c r="D2" s="97"/>
      <c r="E2" s="97"/>
    </row>
    <row r="3" spans="1:5" ht="24">
      <c r="A3" s="1" t="s">
        <v>0</v>
      </c>
      <c r="B3" s="82"/>
      <c r="C3" s="83"/>
      <c r="D3" s="84"/>
      <c r="E3" s="97"/>
    </row>
    <row r="4" spans="1:6" ht="12.75">
      <c r="A4" s="63" t="s">
        <v>1</v>
      </c>
      <c r="B4" s="103" t="s">
        <v>177</v>
      </c>
      <c r="C4" s="103"/>
      <c r="D4" s="103"/>
      <c r="E4" s="103"/>
      <c r="F4" s="103"/>
    </row>
    <row r="5" spans="1:6" ht="12.75">
      <c r="A5" s="3" t="s">
        <v>2</v>
      </c>
      <c r="B5" s="104" t="s">
        <v>178</v>
      </c>
      <c r="C5" s="104"/>
      <c r="D5" s="104"/>
      <c r="E5" s="104"/>
      <c r="F5" s="104"/>
    </row>
    <row r="6" spans="1:6" ht="12.75">
      <c r="A6" s="4" t="s">
        <v>3</v>
      </c>
      <c r="B6" s="5"/>
      <c r="C6" s="6"/>
      <c r="D6" s="110">
        <v>2003</v>
      </c>
      <c r="E6" s="99"/>
      <c r="F6" s="85"/>
    </row>
    <row r="7" spans="1:6" ht="12.75">
      <c r="A7" s="7" t="s">
        <v>4</v>
      </c>
      <c r="B7" s="7"/>
      <c r="C7" s="8"/>
      <c r="D7" s="8">
        <v>2</v>
      </c>
      <c r="E7" s="99"/>
      <c r="F7" s="85"/>
    </row>
    <row r="8" spans="1:6" ht="12.75">
      <c r="A8" s="9" t="s">
        <v>5</v>
      </c>
      <c r="B8" s="7"/>
      <c r="C8" s="8"/>
      <c r="D8" s="8">
        <v>14</v>
      </c>
      <c r="E8" s="99"/>
      <c r="F8" s="85"/>
    </row>
    <row r="9" spans="1:6" ht="12.75">
      <c r="A9" s="9" t="s">
        <v>6</v>
      </c>
      <c r="B9" s="7"/>
      <c r="C9" s="8"/>
      <c r="D9" s="8">
        <v>4</v>
      </c>
      <c r="E9" s="99"/>
      <c r="F9" s="85"/>
    </row>
    <row r="10" spans="1:6" ht="12.75">
      <c r="A10" s="9" t="s">
        <v>7</v>
      </c>
      <c r="B10" s="7"/>
      <c r="C10" s="8"/>
      <c r="D10" s="8">
        <v>140</v>
      </c>
      <c r="E10" s="99"/>
      <c r="F10" s="85"/>
    </row>
    <row r="11" spans="1:6" ht="12.75">
      <c r="A11" s="4" t="s">
        <v>8</v>
      </c>
      <c r="B11" s="5"/>
      <c r="C11" s="6"/>
      <c r="D11" s="6">
        <v>1750</v>
      </c>
      <c r="E11" s="99"/>
      <c r="F11" s="85"/>
    </row>
    <row r="12" spans="1:6" ht="12.75">
      <c r="A12" s="4" t="s">
        <v>9</v>
      </c>
      <c r="B12" s="5"/>
      <c r="C12" s="6"/>
      <c r="D12" s="6"/>
      <c r="E12" s="99"/>
      <c r="F12" s="85"/>
    </row>
    <row r="13" spans="1:6" ht="12.75">
      <c r="A13" s="4" t="s">
        <v>10</v>
      </c>
      <c r="B13" s="5"/>
      <c r="C13" s="6"/>
      <c r="D13" s="6"/>
      <c r="E13" s="99"/>
      <c r="F13" s="85"/>
    </row>
    <row r="14" spans="1:6" ht="12.75">
      <c r="A14" s="4" t="s">
        <v>11</v>
      </c>
      <c r="B14" s="5"/>
      <c r="C14" s="6"/>
      <c r="D14" s="6"/>
      <c r="E14" s="99"/>
      <c r="F14" s="85"/>
    </row>
    <row r="15" spans="1:6" ht="12.75">
      <c r="A15" s="4" t="s">
        <v>12</v>
      </c>
      <c r="B15" s="5"/>
      <c r="C15" s="6"/>
      <c r="D15" s="6"/>
      <c r="E15" s="99"/>
      <c r="F15" s="85"/>
    </row>
    <row r="16" spans="1:6" ht="12.75">
      <c r="A16" s="4" t="s">
        <v>13</v>
      </c>
      <c r="B16" s="5"/>
      <c r="C16" s="6"/>
      <c r="D16" s="6"/>
      <c r="E16" s="99"/>
      <c r="F16" s="85"/>
    </row>
    <row r="17" spans="1:6" ht="12.75">
      <c r="A17" s="4" t="s">
        <v>14</v>
      </c>
      <c r="B17" s="5"/>
      <c r="C17" s="6"/>
      <c r="D17" s="6"/>
      <c r="E17" s="99"/>
      <c r="F17" s="85"/>
    </row>
    <row r="18" spans="1:6" ht="12.75">
      <c r="A18" s="10" t="s">
        <v>15</v>
      </c>
      <c r="B18" s="10"/>
      <c r="C18" s="11"/>
      <c r="D18" s="11">
        <v>0</v>
      </c>
      <c r="E18" s="99"/>
      <c r="F18" s="85"/>
    </row>
    <row r="19" spans="1:6" ht="12.75">
      <c r="A19" s="4" t="s">
        <v>16</v>
      </c>
      <c r="B19" s="5"/>
      <c r="C19" s="6"/>
      <c r="D19" s="6">
        <v>8667</v>
      </c>
      <c r="E19" s="99"/>
      <c r="F19" s="85"/>
    </row>
    <row r="20" spans="1:6" ht="12.75">
      <c r="A20" s="4" t="s">
        <v>17</v>
      </c>
      <c r="B20" s="5"/>
      <c r="C20" s="6"/>
      <c r="D20" s="6" t="s">
        <v>176</v>
      </c>
      <c r="E20" s="99"/>
      <c r="F20" s="85"/>
    </row>
    <row r="21" spans="1:6" ht="12.75">
      <c r="A21" s="4" t="s">
        <v>18</v>
      </c>
      <c r="B21" s="5"/>
      <c r="C21" s="6"/>
      <c r="D21" s="6" t="s">
        <v>56</v>
      </c>
      <c r="E21" s="99"/>
      <c r="F21" s="85"/>
    </row>
    <row r="22" spans="1:6" ht="12.75">
      <c r="A22" s="4" t="s">
        <v>19</v>
      </c>
      <c r="B22" s="5"/>
      <c r="C22" s="6"/>
      <c r="D22" s="6">
        <v>1058.1</v>
      </c>
      <c r="E22" s="99"/>
      <c r="F22" s="85"/>
    </row>
    <row r="23" spans="1:6" ht="108">
      <c r="A23" s="12" t="s">
        <v>20</v>
      </c>
      <c r="B23" s="13"/>
      <c r="C23" s="14"/>
      <c r="D23" s="14">
        <v>29.94</v>
      </c>
      <c r="E23" s="99"/>
      <c r="F23" s="85"/>
    </row>
    <row r="24" spans="1:6" ht="96">
      <c r="A24" s="12" t="s">
        <v>21</v>
      </c>
      <c r="B24" s="13"/>
      <c r="C24" s="14"/>
      <c r="D24" s="14">
        <v>29.84</v>
      </c>
      <c r="E24" s="99"/>
      <c r="F24" s="85"/>
    </row>
    <row r="25" spans="1:6" ht="45">
      <c r="A25" s="16" t="str">
        <f>'[1]Лист3'!$A$3</f>
        <v>Характеристика жилых домов</v>
      </c>
      <c r="B25" s="16" t="s">
        <v>23</v>
      </c>
      <c r="C25" s="16" t="s">
        <v>22</v>
      </c>
      <c r="D25" s="16" t="s">
        <v>24</v>
      </c>
      <c r="E25" s="86" t="s">
        <v>156</v>
      </c>
      <c r="F25" s="86" t="s">
        <v>157</v>
      </c>
    </row>
    <row r="26" spans="1:6" ht="36">
      <c r="A26" s="17" t="s">
        <v>25</v>
      </c>
      <c r="B26" s="105">
        <v>8667</v>
      </c>
      <c r="C26" s="106"/>
      <c r="D26" s="106"/>
      <c r="E26" s="106"/>
      <c r="F26" s="107"/>
    </row>
    <row r="27" spans="1:6" ht="24">
      <c r="A27" s="18" t="s">
        <v>6</v>
      </c>
      <c r="B27" s="18"/>
      <c r="C27" s="81"/>
      <c r="D27" s="81">
        <v>4</v>
      </c>
      <c r="E27" s="100"/>
      <c r="F27" s="85"/>
    </row>
    <row r="28" spans="1:6" ht="36">
      <c r="A28" s="19" t="s">
        <v>26</v>
      </c>
      <c r="B28" s="20"/>
      <c r="C28" s="20">
        <v>0</v>
      </c>
      <c r="D28" s="20">
        <v>1331789.68</v>
      </c>
      <c r="E28" s="100"/>
      <c r="F28" s="85"/>
    </row>
    <row r="29" spans="1:6" ht="12.75">
      <c r="A29" s="21" t="s">
        <v>27</v>
      </c>
      <c r="B29" s="22"/>
      <c r="C29" s="22"/>
      <c r="D29" s="22">
        <v>2</v>
      </c>
      <c r="E29" s="100"/>
      <c r="F29" s="85"/>
    </row>
    <row r="30" spans="1:6" ht="48">
      <c r="A30" s="23" t="s">
        <v>28</v>
      </c>
      <c r="B30" s="24"/>
      <c r="C30" s="25"/>
      <c r="D30" s="25">
        <v>108480</v>
      </c>
      <c r="E30" s="87"/>
      <c r="F30" s="87" t="s">
        <v>158</v>
      </c>
    </row>
    <row r="31" spans="1:6" ht="12.75">
      <c r="A31" s="19" t="s">
        <v>29</v>
      </c>
      <c r="B31" s="20"/>
      <c r="C31" s="25"/>
      <c r="D31" s="25">
        <v>28421.76</v>
      </c>
      <c r="E31" s="87"/>
      <c r="F31" s="87" t="s">
        <v>158</v>
      </c>
    </row>
    <row r="32" spans="1:6" ht="12.75">
      <c r="A32" s="19" t="s">
        <v>30</v>
      </c>
      <c r="B32" s="20"/>
      <c r="C32" s="25"/>
      <c r="D32" s="25">
        <v>12353.16</v>
      </c>
      <c r="E32" s="87"/>
      <c r="F32" s="87"/>
    </row>
    <row r="33" spans="1:6" ht="12.75">
      <c r="A33" s="19" t="s">
        <v>31</v>
      </c>
      <c r="B33" s="20"/>
      <c r="C33" s="13"/>
      <c r="D33" s="13">
        <v>0</v>
      </c>
      <c r="E33" s="87"/>
      <c r="F33" s="87"/>
    </row>
    <row r="34" spans="1:6" ht="24">
      <c r="A34" s="19" t="s">
        <v>32</v>
      </c>
      <c r="B34" s="20"/>
      <c r="C34" s="25"/>
      <c r="D34" s="25">
        <v>0</v>
      </c>
      <c r="E34" s="87"/>
      <c r="F34" s="87"/>
    </row>
    <row r="35" spans="1:6" ht="12.75">
      <c r="A35" s="26"/>
      <c r="B35" s="27"/>
      <c r="C35" s="27"/>
      <c r="D35" s="27"/>
      <c r="E35" s="101"/>
      <c r="F35" s="88"/>
    </row>
    <row r="36" spans="1:6" ht="36">
      <c r="A36" s="28" t="s">
        <v>33</v>
      </c>
      <c r="B36" s="20"/>
      <c r="C36" s="20"/>
      <c r="D36" s="20">
        <v>1182534.76</v>
      </c>
      <c r="E36" s="87"/>
      <c r="F36" s="87"/>
    </row>
    <row r="37" spans="1:6" ht="24">
      <c r="A37" s="19" t="s">
        <v>34</v>
      </c>
      <c r="B37" s="20"/>
      <c r="C37" s="20"/>
      <c r="D37" s="20">
        <v>2071.7</v>
      </c>
      <c r="E37" s="87"/>
      <c r="F37" s="87"/>
    </row>
    <row r="38" spans="1:6" ht="12.75">
      <c r="A38" s="21" t="s">
        <v>35</v>
      </c>
      <c r="B38" s="22"/>
      <c r="C38" s="25"/>
      <c r="D38" s="25"/>
      <c r="E38" s="87"/>
      <c r="F38" s="87" t="s">
        <v>171</v>
      </c>
    </row>
    <row r="39" spans="1:6" ht="36">
      <c r="A39" s="19" t="s">
        <v>36</v>
      </c>
      <c r="B39" s="20"/>
      <c r="C39" s="20"/>
      <c r="D39" s="20">
        <v>507046.8</v>
      </c>
      <c r="E39" s="87"/>
      <c r="F39" s="87"/>
    </row>
    <row r="40" spans="1:6" ht="36">
      <c r="A40" s="21" t="s">
        <v>37</v>
      </c>
      <c r="B40" s="22"/>
      <c r="C40" s="25"/>
      <c r="D40" s="25">
        <v>0</v>
      </c>
      <c r="E40" s="87"/>
      <c r="F40" s="87"/>
    </row>
    <row r="41" spans="1:6" ht="24">
      <c r="A41" s="29" t="s">
        <v>38</v>
      </c>
      <c r="B41" s="22"/>
      <c r="C41" s="25"/>
      <c r="D41" s="25">
        <v>0</v>
      </c>
      <c r="E41" s="87"/>
      <c r="F41" s="87"/>
    </row>
    <row r="42" spans="1:6" ht="12.75">
      <c r="A42" s="19" t="s">
        <v>39</v>
      </c>
      <c r="B42" s="20"/>
      <c r="C42" s="20"/>
      <c r="D42" s="20">
        <v>0</v>
      </c>
      <c r="E42" s="87"/>
      <c r="F42" s="87"/>
    </row>
    <row r="43" spans="1:6" ht="36">
      <c r="A43" s="30" t="s">
        <v>40</v>
      </c>
      <c r="B43" s="25"/>
      <c r="C43" s="25"/>
      <c r="D43" s="25">
        <v>21399.6</v>
      </c>
      <c r="E43" s="87"/>
      <c r="F43" s="87"/>
    </row>
    <row r="44" spans="1:6" ht="24">
      <c r="A44" s="30" t="s">
        <v>41</v>
      </c>
      <c r="B44" s="25"/>
      <c r="C44" s="25"/>
      <c r="D44" s="25">
        <v>0</v>
      </c>
      <c r="E44" s="87"/>
      <c r="F44" s="87"/>
    </row>
    <row r="45" spans="1:6" ht="36">
      <c r="A45" s="30" t="s">
        <v>42</v>
      </c>
      <c r="B45" s="25"/>
      <c r="C45" s="25"/>
      <c r="D45" s="25">
        <v>5884.2</v>
      </c>
      <c r="E45" s="87"/>
      <c r="F45" s="87"/>
    </row>
    <row r="46" spans="1:6" ht="36">
      <c r="A46" s="2" t="s">
        <v>43</v>
      </c>
      <c r="B46" s="13"/>
      <c r="C46" s="13"/>
      <c r="D46" s="13"/>
      <c r="E46" s="89"/>
      <c r="F46" s="87" t="s">
        <v>172</v>
      </c>
    </row>
    <row r="47" spans="1:6" ht="24">
      <c r="A47" s="2" t="s">
        <v>44</v>
      </c>
      <c r="B47" s="13"/>
      <c r="C47" s="13"/>
      <c r="D47" s="13"/>
      <c r="E47" s="90"/>
      <c r="F47" s="90" t="s">
        <v>173</v>
      </c>
    </row>
    <row r="48" spans="1:6" ht="24">
      <c r="A48" s="2" t="s">
        <v>45</v>
      </c>
      <c r="B48" s="13"/>
      <c r="C48" s="13"/>
      <c r="D48" s="13"/>
      <c r="E48" s="90"/>
      <c r="F48" s="90" t="s">
        <v>158</v>
      </c>
    </row>
    <row r="49" spans="1:6" ht="24">
      <c r="A49" s="2" t="s">
        <v>46</v>
      </c>
      <c r="B49" s="13"/>
      <c r="C49" s="13"/>
      <c r="D49" s="13"/>
      <c r="E49" s="90"/>
      <c r="F49" s="87" t="s">
        <v>174</v>
      </c>
    </row>
    <row r="50" spans="1:6" ht="48">
      <c r="A50" s="31" t="s">
        <v>47</v>
      </c>
      <c r="B50" s="13"/>
      <c r="C50" s="13"/>
      <c r="D50" s="13">
        <v>397.24</v>
      </c>
      <c r="E50" s="90"/>
      <c r="F50" s="90" t="s">
        <v>175</v>
      </c>
    </row>
    <row r="51" spans="1:6" ht="24">
      <c r="A51" s="2" t="s">
        <v>48</v>
      </c>
      <c r="B51" s="13"/>
      <c r="C51" s="13"/>
      <c r="D51" s="13"/>
      <c r="E51" s="89"/>
      <c r="F51" s="87"/>
    </row>
    <row r="52" spans="1:7" ht="12.75">
      <c r="A52" s="2" t="s">
        <v>31</v>
      </c>
      <c r="B52" s="32"/>
      <c r="C52" s="13"/>
      <c r="D52" s="13">
        <v>250000</v>
      </c>
      <c r="E52" s="89"/>
      <c r="F52" s="87"/>
      <c r="G52" t="s">
        <v>186</v>
      </c>
    </row>
    <row r="53" spans="1:6" ht="12.75">
      <c r="A53" s="19" t="s">
        <v>164</v>
      </c>
      <c r="B53" s="22"/>
      <c r="C53" s="25"/>
      <c r="D53" s="13">
        <v>395735.22</v>
      </c>
      <c r="E53" s="90"/>
      <c r="F53" s="87" t="s">
        <v>158</v>
      </c>
    </row>
    <row r="54" spans="1:6" ht="12.75">
      <c r="A54" s="21"/>
      <c r="B54" s="22"/>
      <c r="C54" s="25"/>
      <c r="D54" s="25"/>
      <c r="E54" s="89"/>
      <c r="F54" s="89"/>
    </row>
    <row r="55" spans="1:6" ht="12.75">
      <c r="A55" s="26"/>
      <c r="B55" s="27"/>
      <c r="C55" s="27"/>
      <c r="D55" s="27"/>
      <c r="E55" s="91"/>
      <c r="F55" s="91"/>
    </row>
    <row r="56" spans="1:6" ht="24">
      <c r="A56" s="19" t="s">
        <v>49</v>
      </c>
      <c r="B56" s="20"/>
      <c r="C56" s="20"/>
      <c r="D56" s="20">
        <v>574845.31</v>
      </c>
      <c r="E56" s="89"/>
      <c r="F56" s="89"/>
    </row>
    <row r="57" spans="1:6" ht="12.75">
      <c r="A57" s="19" t="s">
        <v>50</v>
      </c>
      <c r="B57" s="20"/>
      <c r="C57" s="20"/>
      <c r="D57" s="20">
        <v>1.59</v>
      </c>
      <c r="E57" s="89"/>
      <c r="F57" s="89"/>
    </row>
    <row r="58" spans="1:6" ht="12.75">
      <c r="A58" s="21" t="s">
        <v>51</v>
      </c>
      <c r="B58" s="22"/>
      <c r="C58" s="22"/>
      <c r="D58" s="22">
        <v>0.64</v>
      </c>
      <c r="E58" s="89"/>
      <c r="F58" s="89"/>
    </row>
    <row r="59" spans="1:6" ht="24">
      <c r="A59" s="21" t="s">
        <v>52</v>
      </c>
      <c r="B59" s="22"/>
      <c r="C59" s="22"/>
      <c r="D59" s="22">
        <v>0.95</v>
      </c>
      <c r="E59" s="89"/>
      <c r="F59" s="89"/>
    </row>
    <row r="60" spans="1:6" ht="24">
      <c r="A60" s="19" t="s">
        <v>53</v>
      </c>
      <c r="B60" s="20"/>
      <c r="C60" s="20"/>
      <c r="D60" s="20">
        <v>441759.84</v>
      </c>
      <c r="E60" s="90"/>
      <c r="F60" s="90" t="s">
        <v>158</v>
      </c>
    </row>
    <row r="61" spans="1:6" ht="12.75">
      <c r="A61" s="21" t="s">
        <v>51</v>
      </c>
      <c r="B61" s="22"/>
      <c r="C61" s="25"/>
      <c r="D61" s="25">
        <v>176703.94</v>
      </c>
      <c r="E61" s="90"/>
      <c r="F61" s="90" t="s">
        <v>158</v>
      </c>
    </row>
    <row r="62" spans="1:6" ht="24">
      <c r="A62" s="21" t="s">
        <v>52</v>
      </c>
      <c r="B62" s="22"/>
      <c r="C62" s="25"/>
      <c r="D62" s="25">
        <v>263055.9</v>
      </c>
      <c r="E62" s="90"/>
      <c r="F62" s="90" t="s">
        <v>158</v>
      </c>
    </row>
    <row r="63" spans="1:6" ht="12.75">
      <c r="A63" s="19" t="s">
        <v>29</v>
      </c>
      <c r="B63" s="20"/>
      <c r="C63" s="20"/>
      <c r="D63" s="20">
        <v>115741.08</v>
      </c>
      <c r="E63" s="90"/>
      <c r="F63" s="90" t="s">
        <v>158</v>
      </c>
    </row>
    <row r="64" spans="1:6" ht="12.75">
      <c r="A64" s="21" t="s">
        <v>51</v>
      </c>
      <c r="B64" s="22"/>
      <c r="C64" s="25"/>
      <c r="D64" s="25">
        <v>46964.32</v>
      </c>
      <c r="E64" s="90"/>
      <c r="F64" s="90" t="s">
        <v>158</v>
      </c>
    </row>
    <row r="65" spans="1:6" ht="24">
      <c r="A65" s="21" t="s">
        <v>52</v>
      </c>
      <c r="B65" s="22"/>
      <c r="C65" s="25"/>
      <c r="D65" s="25">
        <v>68776.76</v>
      </c>
      <c r="E65" s="90"/>
      <c r="F65" s="90" t="s">
        <v>158</v>
      </c>
    </row>
    <row r="66" spans="1:6" ht="12.75">
      <c r="A66" s="33" t="s">
        <v>30</v>
      </c>
      <c r="B66" s="33"/>
      <c r="C66" s="33"/>
      <c r="D66" s="102">
        <v>17344.39</v>
      </c>
      <c r="E66" s="89"/>
      <c r="F66" s="89"/>
    </row>
    <row r="67" spans="1:6" ht="12.75">
      <c r="A67" s="34" t="s">
        <v>54</v>
      </c>
      <c r="B67" s="20"/>
      <c r="C67" s="20"/>
      <c r="D67" s="20"/>
      <c r="E67" s="89"/>
      <c r="F67" s="89"/>
    </row>
    <row r="68" spans="1:6" ht="12.75">
      <c r="A68" s="34" t="s">
        <v>55</v>
      </c>
      <c r="B68" s="35"/>
      <c r="C68" s="67"/>
      <c r="D68" s="67"/>
      <c r="E68" s="89"/>
      <c r="F68" s="89"/>
    </row>
    <row r="69" spans="1:6" ht="12.75">
      <c r="A69" s="36" t="s">
        <v>56</v>
      </c>
      <c r="B69" s="35" t="s">
        <v>57</v>
      </c>
      <c r="C69" s="64"/>
      <c r="D69" s="64"/>
      <c r="E69" s="87"/>
      <c r="F69" s="89"/>
    </row>
    <row r="70" spans="1:6" ht="12.75">
      <c r="A70" s="36" t="s">
        <v>58</v>
      </c>
      <c r="B70" s="35" t="s">
        <v>57</v>
      </c>
      <c r="C70" s="64"/>
      <c r="D70" s="64"/>
      <c r="E70" s="89"/>
      <c r="F70" s="89"/>
    </row>
    <row r="71" spans="1:6" ht="12.75">
      <c r="A71" s="36" t="s">
        <v>59</v>
      </c>
      <c r="B71" s="35" t="s">
        <v>57</v>
      </c>
      <c r="C71" s="64"/>
      <c r="D71" s="64"/>
      <c r="E71" s="89"/>
      <c r="F71" s="89"/>
    </row>
    <row r="72" spans="1:6" ht="12.75">
      <c r="A72" s="36" t="s">
        <v>60</v>
      </c>
      <c r="B72" s="35" t="s">
        <v>61</v>
      </c>
      <c r="C72" s="65"/>
      <c r="D72" s="64"/>
      <c r="E72" s="89"/>
      <c r="F72" s="89"/>
    </row>
    <row r="73" spans="1:6" ht="12.75">
      <c r="A73" s="36" t="s">
        <v>62</v>
      </c>
      <c r="B73" s="35" t="s">
        <v>63</v>
      </c>
      <c r="C73" s="65"/>
      <c r="D73" s="65"/>
      <c r="E73" s="89"/>
      <c r="F73" s="89"/>
    </row>
    <row r="74" spans="1:6" ht="12.75">
      <c r="A74" s="34" t="s">
        <v>64</v>
      </c>
      <c r="B74" s="35"/>
      <c r="C74" s="69"/>
      <c r="D74" s="67"/>
      <c r="E74" s="89"/>
      <c r="F74" s="89"/>
    </row>
    <row r="75" spans="1:6" ht="12.75">
      <c r="A75" s="34" t="s">
        <v>65</v>
      </c>
      <c r="B75" s="37"/>
      <c r="C75" s="69"/>
      <c r="D75" s="68"/>
      <c r="E75" s="89"/>
      <c r="F75" s="89"/>
    </row>
    <row r="76" spans="1:6" ht="12.75">
      <c r="A76" s="36" t="s">
        <v>170</v>
      </c>
      <c r="B76" s="37" t="s">
        <v>63</v>
      </c>
      <c r="C76" s="69"/>
      <c r="D76" s="68"/>
      <c r="E76" s="89"/>
      <c r="F76" s="89"/>
    </row>
    <row r="77" spans="1:6" ht="12.75">
      <c r="A77" s="36" t="s">
        <v>66</v>
      </c>
      <c r="B77" s="37" t="s">
        <v>63</v>
      </c>
      <c r="C77" s="64"/>
      <c r="D77" s="64"/>
      <c r="E77" s="89"/>
      <c r="F77" s="90"/>
    </row>
    <row r="78" spans="1:6" ht="12.75">
      <c r="A78" s="36" t="s">
        <v>67</v>
      </c>
      <c r="B78" s="37" t="s">
        <v>68</v>
      </c>
      <c r="C78" s="64"/>
      <c r="D78" s="64"/>
      <c r="E78" s="87"/>
      <c r="F78" s="90"/>
    </row>
    <row r="79" spans="1:6" ht="12.75">
      <c r="A79" s="36" t="s">
        <v>69</v>
      </c>
      <c r="B79" s="37" t="s">
        <v>70</v>
      </c>
      <c r="C79" s="64"/>
      <c r="D79" s="64"/>
      <c r="E79" s="89"/>
      <c r="F79" s="89"/>
    </row>
    <row r="80" spans="1:6" ht="12.75">
      <c r="A80" s="36" t="s">
        <v>71</v>
      </c>
      <c r="B80" s="37" t="s">
        <v>63</v>
      </c>
      <c r="C80" s="64"/>
      <c r="D80" s="64"/>
      <c r="E80" s="89"/>
      <c r="F80" s="90"/>
    </row>
    <row r="81" spans="1:6" ht="33.75">
      <c r="A81" s="38" t="s">
        <v>72</v>
      </c>
      <c r="B81" s="39" t="s">
        <v>73</v>
      </c>
      <c r="C81" s="64"/>
      <c r="D81" s="64"/>
      <c r="E81" s="89"/>
      <c r="F81" s="89"/>
    </row>
    <row r="82" spans="1:6" ht="12.75">
      <c r="A82" s="40" t="s">
        <v>74</v>
      </c>
      <c r="B82" s="15" t="s">
        <v>73</v>
      </c>
      <c r="C82" s="64"/>
      <c r="D82" s="64"/>
      <c r="E82" s="89"/>
      <c r="F82" s="89"/>
    </row>
    <row r="83" spans="1:6" ht="12.75">
      <c r="A83" s="40" t="s">
        <v>75</v>
      </c>
      <c r="B83" s="15" t="s">
        <v>73</v>
      </c>
      <c r="C83" s="64"/>
      <c r="D83" s="64"/>
      <c r="E83" s="89"/>
      <c r="F83" s="89"/>
    </row>
    <row r="84" spans="1:6" ht="12.75">
      <c r="A84" s="34" t="s">
        <v>76</v>
      </c>
      <c r="B84" s="37"/>
      <c r="C84" s="70"/>
      <c r="D84" s="68"/>
      <c r="E84" s="89"/>
      <c r="F84" s="89"/>
    </row>
    <row r="85" spans="1:6" ht="12.75">
      <c r="A85" s="36" t="s">
        <v>66</v>
      </c>
      <c r="B85" s="37" t="s">
        <v>63</v>
      </c>
      <c r="C85" s="64"/>
      <c r="D85" s="64"/>
      <c r="E85" s="89"/>
      <c r="F85" s="89"/>
    </row>
    <row r="86" spans="1:6" ht="12.75">
      <c r="A86" s="36" t="s">
        <v>67</v>
      </c>
      <c r="B86" s="37" t="s">
        <v>68</v>
      </c>
      <c r="C86" s="64"/>
      <c r="D86" s="64"/>
      <c r="E86" s="87"/>
      <c r="F86" s="90"/>
    </row>
    <row r="87" spans="1:6" ht="12.75">
      <c r="A87" s="36" t="s">
        <v>69</v>
      </c>
      <c r="B87" s="37" t="s">
        <v>70</v>
      </c>
      <c r="C87" s="64"/>
      <c r="D87" s="64"/>
      <c r="E87" s="89"/>
      <c r="F87" s="89"/>
    </row>
    <row r="88" spans="1:6" ht="12.75">
      <c r="A88" s="36" t="s">
        <v>71</v>
      </c>
      <c r="B88" s="37" t="s">
        <v>63</v>
      </c>
      <c r="C88" s="64">
        <v>1</v>
      </c>
      <c r="D88" s="64">
        <v>87.17</v>
      </c>
      <c r="E88" s="87"/>
      <c r="F88" s="90"/>
    </row>
    <row r="89" spans="1:6" ht="12.75">
      <c r="A89" s="36" t="s">
        <v>170</v>
      </c>
      <c r="B89" s="37"/>
      <c r="C89" s="64"/>
      <c r="D89" s="64"/>
      <c r="E89" s="87"/>
      <c r="F89" s="90"/>
    </row>
    <row r="90" spans="1:6" ht="12.75">
      <c r="A90" s="36" t="s">
        <v>179</v>
      </c>
      <c r="B90" s="37" t="s">
        <v>63</v>
      </c>
      <c r="C90" s="64">
        <v>1</v>
      </c>
      <c r="D90" s="64">
        <v>41</v>
      </c>
      <c r="E90" s="87"/>
      <c r="F90" s="90"/>
    </row>
    <row r="91" spans="1:6" ht="12.75">
      <c r="A91" s="34" t="s">
        <v>77</v>
      </c>
      <c r="B91" s="37"/>
      <c r="C91" s="70"/>
      <c r="D91" s="68"/>
      <c r="E91" s="89"/>
      <c r="F91" s="89"/>
    </row>
    <row r="92" spans="1:6" ht="12.75">
      <c r="A92" s="34"/>
      <c r="B92" s="37"/>
      <c r="C92" s="70"/>
      <c r="D92" s="68"/>
      <c r="E92" s="89"/>
      <c r="F92" s="89"/>
    </row>
    <row r="93" spans="1:6" ht="12.75">
      <c r="A93" s="36" t="s">
        <v>66</v>
      </c>
      <c r="B93" s="37" t="s">
        <v>63</v>
      </c>
      <c r="C93" s="64"/>
      <c r="D93" s="64"/>
      <c r="E93" s="87"/>
      <c r="F93" s="90"/>
    </row>
    <row r="94" spans="1:6" ht="12.75">
      <c r="A94" s="36" t="s">
        <v>67</v>
      </c>
      <c r="B94" s="37" t="s">
        <v>68</v>
      </c>
      <c r="C94" s="64"/>
      <c r="D94" s="64"/>
      <c r="E94" s="89"/>
      <c r="F94" s="89"/>
    </row>
    <row r="95" spans="1:6" ht="12.75">
      <c r="A95" s="36" t="s">
        <v>179</v>
      </c>
      <c r="B95" s="37" t="s">
        <v>63</v>
      </c>
      <c r="C95" s="64">
        <v>3</v>
      </c>
      <c r="D95" s="64">
        <v>1551</v>
      </c>
      <c r="E95" s="89"/>
      <c r="F95" s="89"/>
    </row>
    <row r="96" spans="1:6" ht="12.75">
      <c r="A96" s="36" t="s">
        <v>71</v>
      </c>
      <c r="B96" s="37" t="s">
        <v>63</v>
      </c>
      <c r="C96" s="64">
        <v>1</v>
      </c>
      <c r="D96" s="64">
        <v>87.17</v>
      </c>
      <c r="E96" s="87"/>
      <c r="F96" s="90"/>
    </row>
    <row r="97" spans="1:6" ht="12.75">
      <c r="A97" s="36"/>
      <c r="B97" s="37"/>
      <c r="C97" s="64"/>
      <c r="D97" s="64"/>
      <c r="E97" s="87"/>
      <c r="F97" s="90"/>
    </row>
    <row r="98" spans="1:6" ht="45">
      <c r="A98" s="41" t="s">
        <v>78</v>
      </c>
      <c r="B98" s="37"/>
      <c r="C98" s="67"/>
      <c r="D98" s="68"/>
      <c r="E98" s="89"/>
      <c r="F98" s="89"/>
    </row>
    <row r="99" spans="1:6" ht="12.75">
      <c r="A99" s="40" t="s">
        <v>79</v>
      </c>
      <c r="B99" s="108" t="s">
        <v>80</v>
      </c>
      <c r="C99" s="64"/>
      <c r="D99" s="64"/>
      <c r="E99" s="89"/>
      <c r="F99" s="89"/>
    </row>
    <row r="100" spans="1:6" ht="12.75">
      <c r="A100" s="40" t="s">
        <v>81</v>
      </c>
      <c r="B100" s="109"/>
      <c r="C100" s="64"/>
      <c r="D100" s="64"/>
      <c r="E100" s="87"/>
      <c r="F100" s="90"/>
    </row>
    <row r="101" spans="1:6" ht="12.75">
      <c r="A101" s="34" t="s">
        <v>82</v>
      </c>
      <c r="B101" s="37" t="s">
        <v>83</v>
      </c>
      <c r="C101" s="70"/>
      <c r="D101" s="68"/>
      <c r="E101" s="89"/>
      <c r="F101" s="89"/>
    </row>
    <row r="102" spans="1:6" ht="12.75">
      <c r="A102" s="36" t="s">
        <v>67</v>
      </c>
      <c r="B102" s="37" t="s">
        <v>68</v>
      </c>
      <c r="C102" s="64">
        <v>1</v>
      </c>
      <c r="D102" s="64">
        <v>310</v>
      </c>
      <c r="E102" s="89"/>
      <c r="F102" s="89"/>
    </row>
    <row r="103" spans="1:6" ht="12.75">
      <c r="A103" s="34" t="s">
        <v>84</v>
      </c>
      <c r="B103" s="37"/>
      <c r="C103" s="64"/>
      <c r="D103" s="64"/>
      <c r="E103" s="89"/>
      <c r="F103" s="89"/>
    </row>
    <row r="104" spans="1:6" ht="12.75">
      <c r="A104" s="36" t="s">
        <v>85</v>
      </c>
      <c r="B104" s="37" t="s">
        <v>63</v>
      </c>
      <c r="C104" s="64"/>
      <c r="D104" s="64"/>
      <c r="E104" s="89"/>
      <c r="F104" s="89"/>
    </row>
    <row r="105" spans="1:6" ht="12.75">
      <c r="A105" s="36" t="s">
        <v>181</v>
      </c>
      <c r="B105" s="37" t="s">
        <v>63</v>
      </c>
      <c r="C105" s="64">
        <v>1</v>
      </c>
      <c r="D105" s="64">
        <v>420</v>
      </c>
      <c r="E105" s="89"/>
      <c r="F105" s="89"/>
    </row>
    <row r="106" spans="1:6" ht="12.75">
      <c r="A106" s="36" t="s">
        <v>86</v>
      </c>
      <c r="B106" s="37" t="s">
        <v>63</v>
      </c>
      <c r="C106" s="64"/>
      <c r="D106" s="64"/>
      <c r="E106" s="89"/>
      <c r="F106" s="89"/>
    </row>
    <row r="107" spans="1:6" ht="12.75">
      <c r="A107" s="34" t="s">
        <v>87</v>
      </c>
      <c r="B107" s="35"/>
      <c r="C107" s="70"/>
      <c r="D107" s="68"/>
      <c r="E107" s="89"/>
      <c r="F107" s="89"/>
    </row>
    <row r="108" spans="1:6" ht="12.75">
      <c r="A108" s="36" t="s">
        <v>88</v>
      </c>
      <c r="B108" s="35" t="s">
        <v>89</v>
      </c>
      <c r="C108" s="64"/>
      <c r="D108" s="64"/>
      <c r="E108" s="89"/>
      <c r="F108" s="89"/>
    </row>
    <row r="109" spans="1:6" ht="12.75">
      <c r="A109" s="42" t="s">
        <v>90</v>
      </c>
      <c r="B109" s="43" t="s">
        <v>57</v>
      </c>
      <c r="C109" s="64"/>
      <c r="D109" s="64"/>
      <c r="E109" s="87"/>
      <c r="F109" s="90"/>
    </row>
    <row r="110" spans="1:6" ht="12.75">
      <c r="A110" s="36" t="s">
        <v>91</v>
      </c>
      <c r="B110" s="35" t="s">
        <v>63</v>
      </c>
      <c r="C110" s="66"/>
      <c r="D110" s="64"/>
      <c r="E110" s="89"/>
      <c r="F110" s="89"/>
    </row>
    <row r="111" spans="1:6" ht="12.75">
      <c r="A111" s="36" t="s">
        <v>92</v>
      </c>
      <c r="B111" s="35" t="s">
        <v>70</v>
      </c>
      <c r="C111" s="64"/>
      <c r="D111" s="64"/>
      <c r="E111" s="89"/>
      <c r="F111" s="89"/>
    </row>
    <row r="112" spans="1:6" ht="12.75">
      <c r="A112" s="36" t="s">
        <v>93</v>
      </c>
      <c r="B112" s="35" t="s">
        <v>57</v>
      </c>
      <c r="C112" s="64"/>
      <c r="D112" s="64"/>
      <c r="E112" s="89"/>
      <c r="F112" s="89"/>
    </row>
    <row r="113" spans="1:6" ht="12.75">
      <c r="A113" s="36" t="s">
        <v>94</v>
      </c>
      <c r="B113" s="35" t="s">
        <v>70</v>
      </c>
      <c r="C113" s="64"/>
      <c r="D113" s="64"/>
      <c r="E113" s="89"/>
      <c r="F113" s="89"/>
    </row>
    <row r="114" spans="1:6" ht="12.75">
      <c r="A114" s="34" t="s">
        <v>95</v>
      </c>
      <c r="B114" s="35"/>
      <c r="C114" s="70"/>
      <c r="D114" s="68"/>
      <c r="E114" s="89"/>
      <c r="F114" s="89"/>
    </row>
    <row r="115" spans="1:6" ht="12.75">
      <c r="A115" s="36" t="s">
        <v>96</v>
      </c>
      <c r="B115" s="35" t="s">
        <v>68</v>
      </c>
      <c r="C115" s="64"/>
      <c r="D115" s="64"/>
      <c r="E115" s="89"/>
      <c r="F115" s="89"/>
    </row>
    <row r="116" spans="1:6" ht="12.75">
      <c r="A116" s="36" t="s">
        <v>97</v>
      </c>
      <c r="B116" s="35" t="s">
        <v>70</v>
      </c>
      <c r="C116" s="64"/>
      <c r="D116" s="64"/>
      <c r="E116" s="89"/>
      <c r="F116" s="89"/>
    </row>
    <row r="117" spans="1:6" ht="12.75">
      <c r="A117" s="36" t="s">
        <v>98</v>
      </c>
      <c r="B117" s="35" t="s">
        <v>70</v>
      </c>
      <c r="C117" s="64">
        <v>3</v>
      </c>
      <c r="D117" s="64">
        <v>1075</v>
      </c>
      <c r="E117" s="87"/>
      <c r="F117" s="90"/>
    </row>
    <row r="118" spans="1:6" ht="12.75">
      <c r="A118" s="36" t="s">
        <v>99</v>
      </c>
      <c r="B118" s="35" t="s">
        <v>57</v>
      </c>
      <c r="C118" s="64">
        <v>210</v>
      </c>
      <c r="D118" s="64">
        <v>4681.5</v>
      </c>
      <c r="E118" s="89"/>
      <c r="F118" s="89"/>
    </row>
    <row r="119" spans="1:6" ht="12.75">
      <c r="A119" s="36" t="s">
        <v>185</v>
      </c>
      <c r="B119" s="35" t="s">
        <v>61</v>
      </c>
      <c r="C119" s="64">
        <v>450</v>
      </c>
      <c r="D119" s="64">
        <v>1795.96</v>
      </c>
      <c r="E119" s="89"/>
      <c r="F119" s="89"/>
    </row>
    <row r="120" spans="1:6" ht="12.75">
      <c r="A120" s="36" t="s">
        <v>100</v>
      </c>
      <c r="B120" s="35" t="s">
        <v>57</v>
      </c>
      <c r="C120" s="65"/>
      <c r="D120" s="65"/>
      <c r="E120" s="89"/>
      <c r="F120" s="89"/>
    </row>
    <row r="121" spans="1:6" ht="12.75">
      <c r="A121" s="34" t="s">
        <v>101</v>
      </c>
      <c r="B121" s="37"/>
      <c r="C121" s="71"/>
      <c r="D121" s="67"/>
      <c r="E121" s="89"/>
      <c r="F121" s="89"/>
    </row>
    <row r="122" spans="1:6" ht="12.75">
      <c r="A122" s="36" t="s">
        <v>102</v>
      </c>
      <c r="B122" s="35" t="s">
        <v>68</v>
      </c>
      <c r="C122" s="64">
        <v>15</v>
      </c>
      <c r="D122" s="64">
        <v>230.25</v>
      </c>
      <c r="E122" s="87"/>
      <c r="F122" s="89"/>
    </row>
    <row r="123" spans="1:6" ht="12.75">
      <c r="A123" s="36" t="s">
        <v>103</v>
      </c>
      <c r="B123" s="35" t="s">
        <v>89</v>
      </c>
      <c r="C123" s="64">
        <v>4</v>
      </c>
      <c r="D123" s="64">
        <v>140.84</v>
      </c>
      <c r="E123" s="89"/>
      <c r="F123" s="89"/>
    </row>
    <row r="124" spans="1:6" ht="12.75">
      <c r="A124" s="36" t="s">
        <v>183</v>
      </c>
      <c r="B124" s="35" t="s">
        <v>63</v>
      </c>
      <c r="C124" s="64">
        <v>163</v>
      </c>
      <c r="D124" s="64">
        <v>3772.64</v>
      </c>
      <c r="E124" s="89"/>
      <c r="F124" s="89"/>
    </row>
    <row r="125" spans="1:6" ht="22.5">
      <c r="A125" s="44" t="s">
        <v>104</v>
      </c>
      <c r="B125" s="45" t="s">
        <v>63</v>
      </c>
      <c r="C125" s="64"/>
      <c r="D125" s="64"/>
      <c r="E125" s="89"/>
      <c r="F125" s="89"/>
    </row>
    <row r="126" spans="1:6" ht="12.75">
      <c r="A126" s="46" t="s">
        <v>105</v>
      </c>
      <c r="B126" s="43"/>
      <c r="C126" s="72"/>
      <c r="D126" s="68"/>
      <c r="E126" s="89"/>
      <c r="F126" s="89"/>
    </row>
    <row r="127" spans="1:6" ht="12.75">
      <c r="A127" s="42" t="s">
        <v>106</v>
      </c>
      <c r="B127" s="43" t="s">
        <v>70</v>
      </c>
      <c r="C127" s="64"/>
      <c r="D127" s="64"/>
      <c r="E127" s="89"/>
      <c r="F127" s="89"/>
    </row>
    <row r="128" spans="1:6" ht="12.75">
      <c r="A128" s="42" t="s">
        <v>107</v>
      </c>
      <c r="B128" s="43" t="s">
        <v>70</v>
      </c>
      <c r="C128" s="64"/>
      <c r="D128" s="64"/>
      <c r="E128" s="89"/>
      <c r="F128" s="89"/>
    </row>
    <row r="129" spans="1:6" ht="12.75">
      <c r="A129" s="42" t="s">
        <v>108</v>
      </c>
      <c r="B129" s="43" t="s">
        <v>70</v>
      </c>
      <c r="C129" s="64"/>
      <c r="D129" s="64"/>
      <c r="E129" s="89"/>
      <c r="F129" s="89"/>
    </row>
    <row r="130" spans="1:6" ht="12.75">
      <c r="A130" s="42" t="s">
        <v>109</v>
      </c>
      <c r="B130" s="43" t="s">
        <v>70</v>
      </c>
      <c r="C130" s="64"/>
      <c r="D130" s="64"/>
      <c r="E130" s="89"/>
      <c r="F130" s="89"/>
    </row>
    <row r="131" spans="1:6" ht="33.75">
      <c r="A131" s="47" t="s">
        <v>110</v>
      </c>
      <c r="B131" s="43"/>
      <c r="C131" s="64"/>
      <c r="D131" s="64"/>
      <c r="E131" s="89"/>
      <c r="F131" s="89"/>
    </row>
    <row r="132" spans="1:6" ht="56.25">
      <c r="A132" s="44" t="s">
        <v>111</v>
      </c>
      <c r="B132" s="45" t="s">
        <v>83</v>
      </c>
      <c r="C132" s="64"/>
      <c r="D132" s="64"/>
      <c r="E132" s="89"/>
      <c r="F132" s="89"/>
    </row>
    <row r="133" spans="1:6" ht="45">
      <c r="A133" s="48" t="s">
        <v>112</v>
      </c>
      <c r="B133" s="37" t="s">
        <v>113</v>
      </c>
      <c r="C133" s="64"/>
      <c r="D133" s="64"/>
      <c r="E133" s="89"/>
      <c r="F133" s="89"/>
    </row>
    <row r="134" spans="1:6" ht="12.75">
      <c r="A134" s="34" t="s">
        <v>114</v>
      </c>
      <c r="B134" s="20"/>
      <c r="C134" s="20"/>
      <c r="D134" s="20"/>
      <c r="E134" s="89"/>
      <c r="F134" s="89"/>
    </row>
    <row r="135" spans="1:6" ht="12.75">
      <c r="A135" s="49" t="s">
        <v>115</v>
      </c>
      <c r="B135" s="50" t="s">
        <v>57</v>
      </c>
      <c r="C135" s="51"/>
      <c r="D135" s="51"/>
      <c r="E135" s="89"/>
      <c r="F135" s="89"/>
    </row>
    <row r="136" spans="1:6" ht="22.5">
      <c r="A136" s="49" t="s">
        <v>116</v>
      </c>
      <c r="B136" s="50" t="s">
        <v>57</v>
      </c>
      <c r="C136" s="51"/>
      <c r="D136" s="51"/>
      <c r="E136" s="89"/>
      <c r="F136" s="89"/>
    </row>
    <row r="137" spans="1:6" ht="22.5">
      <c r="A137" s="49" t="s">
        <v>117</v>
      </c>
      <c r="B137" s="50" t="s">
        <v>57</v>
      </c>
      <c r="C137" s="51"/>
      <c r="D137" s="51"/>
      <c r="E137" s="89"/>
      <c r="F137" s="89"/>
    </row>
    <row r="138" spans="1:6" ht="22.5">
      <c r="A138" s="49" t="s">
        <v>118</v>
      </c>
      <c r="B138" s="50" t="s">
        <v>63</v>
      </c>
      <c r="C138" s="51"/>
      <c r="D138" s="51"/>
      <c r="E138" s="89"/>
      <c r="F138" s="89"/>
    </row>
    <row r="139" spans="1:6" ht="12.75">
      <c r="A139" s="49" t="s">
        <v>119</v>
      </c>
      <c r="B139" s="50" t="s">
        <v>63</v>
      </c>
      <c r="C139" s="51"/>
      <c r="D139" s="51"/>
      <c r="E139" s="89"/>
      <c r="F139" s="89"/>
    </row>
    <row r="140" spans="1:6" ht="22.5">
      <c r="A140" s="49" t="s">
        <v>120</v>
      </c>
      <c r="B140" s="50" t="s">
        <v>121</v>
      </c>
      <c r="C140" s="51"/>
      <c r="D140" s="51"/>
      <c r="E140" s="89"/>
      <c r="F140" s="89"/>
    </row>
    <row r="141" spans="1:6" ht="22.5">
      <c r="A141" s="49" t="s">
        <v>122</v>
      </c>
      <c r="B141" s="50" t="s">
        <v>63</v>
      </c>
      <c r="C141" s="51"/>
      <c r="D141" s="51"/>
      <c r="E141" s="89"/>
      <c r="F141" s="89"/>
    </row>
    <row r="142" spans="1:6" ht="33.75">
      <c r="A142" s="73" t="s">
        <v>123</v>
      </c>
      <c r="B142" s="74"/>
      <c r="C142" s="75"/>
      <c r="D142" s="75"/>
      <c r="E142" s="89"/>
      <c r="F142" s="89"/>
    </row>
    <row r="143" spans="1:6" ht="22.5">
      <c r="A143" s="49" t="s">
        <v>124</v>
      </c>
      <c r="B143" s="50" t="s">
        <v>125</v>
      </c>
      <c r="C143" s="64"/>
      <c r="D143" s="64"/>
      <c r="E143" s="89"/>
      <c r="F143" s="89"/>
    </row>
    <row r="144" spans="1:6" ht="22.5">
      <c r="A144" s="49" t="s">
        <v>126</v>
      </c>
      <c r="B144" s="50"/>
      <c r="C144" s="51"/>
      <c r="D144" s="51"/>
      <c r="E144" s="89"/>
      <c r="F144" s="89"/>
    </row>
    <row r="145" spans="1:6" ht="12.75">
      <c r="A145" s="52" t="s">
        <v>127</v>
      </c>
      <c r="B145" s="50" t="s">
        <v>63</v>
      </c>
      <c r="C145" s="51"/>
      <c r="D145" s="51"/>
      <c r="E145" s="89"/>
      <c r="F145" s="89"/>
    </row>
    <row r="146" spans="1:6" ht="22.5">
      <c r="A146" s="52" t="s">
        <v>128</v>
      </c>
      <c r="B146" s="50" t="s">
        <v>63</v>
      </c>
      <c r="C146" s="51"/>
      <c r="D146" s="51"/>
      <c r="E146" s="89"/>
      <c r="F146" s="89"/>
    </row>
    <row r="147" spans="1:6" ht="22.5">
      <c r="A147" s="21" t="s">
        <v>129</v>
      </c>
      <c r="B147" s="21" t="s">
        <v>63</v>
      </c>
      <c r="C147" s="77">
        <v>1</v>
      </c>
      <c r="D147" s="77">
        <v>98</v>
      </c>
      <c r="E147" s="87"/>
      <c r="F147" s="87"/>
    </row>
    <row r="148" spans="1:6" ht="12.75">
      <c r="A148" s="19" t="s">
        <v>180</v>
      </c>
      <c r="B148" s="21" t="s">
        <v>63</v>
      </c>
      <c r="C148" s="13">
        <v>2</v>
      </c>
      <c r="D148" s="13">
        <v>363</v>
      </c>
      <c r="E148" s="89"/>
      <c r="F148" s="89"/>
    </row>
    <row r="149" spans="1:6" ht="12.75">
      <c r="A149" s="19" t="s">
        <v>184</v>
      </c>
      <c r="B149" s="21" t="s">
        <v>63</v>
      </c>
      <c r="C149" s="13">
        <v>1</v>
      </c>
      <c r="D149" s="13">
        <v>276.86</v>
      </c>
      <c r="E149" s="89"/>
      <c r="F149" s="89"/>
    </row>
    <row r="150" spans="1:6" ht="12.75">
      <c r="A150" s="19" t="s">
        <v>182</v>
      </c>
      <c r="B150" s="21" t="s">
        <v>63</v>
      </c>
      <c r="C150" s="13">
        <v>94</v>
      </c>
      <c r="D150" s="13">
        <v>2750</v>
      </c>
      <c r="E150" s="89"/>
      <c r="F150" s="89"/>
    </row>
    <row r="151" spans="1:6" ht="22.5">
      <c r="A151" s="19" t="s">
        <v>130</v>
      </c>
      <c r="B151" s="20"/>
      <c r="C151" s="20"/>
      <c r="D151" s="20"/>
      <c r="E151" s="89"/>
      <c r="F151" s="89"/>
    </row>
    <row r="152" spans="1:6" ht="45">
      <c r="A152" s="21" t="s">
        <v>131</v>
      </c>
      <c r="B152" s="22" t="s">
        <v>70</v>
      </c>
      <c r="C152" s="25"/>
      <c r="D152" s="25"/>
      <c r="E152" s="89"/>
      <c r="F152" s="89"/>
    </row>
    <row r="153" spans="1:6" ht="33.75">
      <c r="A153" s="21" t="s">
        <v>132</v>
      </c>
      <c r="B153" s="22" t="s">
        <v>70</v>
      </c>
      <c r="C153" s="25"/>
      <c r="D153" s="25"/>
      <c r="E153" s="89"/>
      <c r="F153" s="89"/>
    </row>
    <row r="154" spans="1:6" ht="12.75">
      <c r="A154" s="21" t="s">
        <v>133</v>
      </c>
      <c r="B154" s="22" t="s">
        <v>70</v>
      </c>
      <c r="C154" s="25"/>
      <c r="D154" s="25"/>
      <c r="E154" s="89"/>
      <c r="F154" s="89"/>
    </row>
    <row r="155" spans="1:6" ht="22.5">
      <c r="A155" s="21" t="s">
        <v>134</v>
      </c>
      <c r="B155" s="22" t="s">
        <v>135</v>
      </c>
      <c r="C155" s="25"/>
      <c r="D155" s="25"/>
      <c r="E155" s="89"/>
      <c r="F155" s="89"/>
    </row>
    <row r="156" spans="1:6" ht="45">
      <c r="A156" s="21" t="s">
        <v>136</v>
      </c>
      <c r="B156" s="22" t="s">
        <v>137</v>
      </c>
      <c r="C156" s="25"/>
      <c r="D156" s="25"/>
      <c r="E156" s="89"/>
      <c r="F156" s="89"/>
    </row>
    <row r="157" spans="1:6" ht="45">
      <c r="A157" s="21" t="s">
        <v>138</v>
      </c>
      <c r="B157" s="22" t="s">
        <v>139</v>
      </c>
      <c r="C157" s="25"/>
      <c r="D157" s="25"/>
      <c r="E157" s="89"/>
      <c r="F157" s="89"/>
    </row>
    <row r="158" spans="1:6" ht="56.25">
      <c r="A158" s="21" t="s">
        <v>140</v>
      </c>
      <c r="B158" s="22" t="s">
        <v>139</v>
      </c>
      <c r="C158" s="25"/>
      <c r="D158" s="25"/>
      <c r="E158" s="89"/>
      <c r="F158" s="89"/>
    </row>
    <row r="159" spans="1:6" ht="12.75">
      <c r="A159" s="21"/>
      <c r="B159" s="22"/>
      <c r="C159" s="25"/>
      <c r="D159" s="25"/>
      <c r="E159" s="89"/>
      <c r="F159" s="89"/>
    </row>
    <row r="160" spans="1:6" ht="12.75">
      <c r="A160" s="21"/>
      <c r="B160" s="22"/>
      <c r="C160" s="25"/>
      <c r="D160" s="25"/>
      <c r="E160" s="89"/>
      <c r="F160" s="89"/>
    </row>
    <row r="161" spans="1:6" ht="12.75">
      <c r="A161" s="26"/>
      <c r="B161" s="27"/>
      <c r="C161" s="27"/>
      <c r="D161" s="27"/>
      <c r="E161" s="91"/>
      <c r="F161" s="91"/>
    </row>
    <row r="162" spans="1:6" ht="22.5">
      <c r="A162" s="19" t="s">
        <v>141</v>
      </c>
      <c r="B162" s="20"/>
      <c r="C162" s="20"/>
      <c r="D162" s="20">
        <v>30598.99</v>
      </c>
      <c r="E162" s="89"/>
      <c r="F162" s="89"/>
    </row>
    <row r="163" spans="1:6" ht="22.5">
      <c r="A163" s="19" t="s">
        <v>142</v>
      </c>
      <c r="B163" s="22"/>
      <c r="C163" s="25"/>
      <c r="D163" s="25">
        <v>24246.43</v>
      </c>
      <c r="E163" s="90" t="s">
        <v>160</v>
      </c>
      <c r="F163" s="90" t="s">
        <v>161</v>
      </c>
    </row>
    <row r="164" spans="1:6" ht="12.75">
      <c r="A164" s="19" t="s">
        <v>29</v>
      </c>
      <c r="B164" s="22"/>
      <c r="C164" s="25"/>
      <c r="D164" s="25">
        <v>6352.56</v>
      </c>
      <c r="E164" s="90" t="s">
        <v>160</v>
      </c>
      <c r="F164" s="90" t="s">
        <v>161</v>
      </c>
    </row>
    <row r="165" spans="1:6" ht="12.75">
      <c r="A165" s="26"/>
      <c r="B165" s="27"/>
      <c r="C165" s="78"/>
      <c r="D165" s="78"/>
      <c r="E165" s="91"/>
      <c r="F165" s="91"/>
    </row>
    <row r="166" spans="1:6" ht="22.5">
      <c r="A166" s="19" t="s">
        <v>143</v>
      </c>
      <c r="B166" s="20"/>
      <c r="C166" s="25">
        <v>0</v>
      </c>
      <c r="D166" s="25">
        <v>8521.68</v>
      </c>
      <c r="E166" s="90" t="s">
        <v>158</v>
      </c>
      <c r="F166" s="90" t="s">
        <v>159</v>
      </c>
    </row>
    <row r="167" spans="1:6" ht="12.75">
      <c r="A167" s="26"/>
      <c r="B167" s="27"/>
      <c r="C167" s="27"/>
      <c r="D167" s="27"/>
      <c r="E167" s="92"/>
      <c r="F167" s="92"/>
    </row>
    <row r="168" spans="1:6" ht="12.75">
      <c r="A168" s="19" t="s">
        <v>144</v>
      </c>
      <c r="B168" s="20"/>
      <c r="C168" s="13"/>
      <c r="D168" s="13"/>
      <c r="E168" s="90" t="s">
        <v>158</v>
      </c>
      <c r="F168" s="90" t="s">
        <v>159</v>
      </c>
    </row>
    <row r="169" spans="1:6" ht="12.75">
      <c r="A169" s="26"/>
      <c r="B169" s="27"/>
      <c r="C169" s="79"/>
      <c r="D169" s="79"/>
      <c r="E169" s="92"/>
      <c r="F169" s="92"/>
    </row>
    <row r="170" spans="1:6" ht="22.5">
      <c r="A170" s="19" t="s">
        <v>145</v>
      </c>
      <c r="B170" s="20"/>
      <c r="C170" s="13">
        <v>0</v>
      </c>
      <c r="D170" s="13">
        <v>551469.23</v>
      </c>
      <c r="E170" s="90" t="s">
        <v>158</v>
      </c>
      <c r="F170" s="90" t="s">
        <v>159</v>
      </c>
    </row>
    <row r="171" spans="1:6" ht="12.75">
      <c r="A171" s="26"/>
      <c r="B171" s="27"/>
      <c r="C171" s="79"/>
      <c r="D171" s="79"/>
      <c r="E171" s="91"/>
      <c r="F171" s="91"/>
    </row>
    <row r="172" spans="1:6" ht="22.5">
      <c r="A172" s="19" t="s">
        <v>146</v>
      </c>
      <c r="B172" s="20"/>
      <c r="C172" s="13"/>
      <c r="D172" s="13">
        <v>0</v>
      </c>
      <c r="E172" s="90" t="s">
        <v>158</v>
      </c>
      <c r="F172" s="90" t="s">
        <v>159</v>
      </c>
    </row>
    <row r="173" spans="1:6" ht="12.75">
      <c r="A173" s="26"/>
      <c r="B173" s="27"/>
      <c r="C173" s="27"/>
      <c r="D173" s="27"/>
      <c r="E173" s="92"/>
      <c r="F173" s="92"/>
    </row>
    <row r="174" spans="1:6" ht="12.75">
      <c r="A174" s="19" t="s">
        <v>147</v>
      </c>
      <c r="B174" s="20"/>
      <c r="C174" s="13">
        <v>0</v>
      </c>
      <c r="D174" s="13">
        <v>14478.6</v>
      </c>
      <c r="E174" s="90" t="s">
        <v>158</v>
      </c>
      <c r="F174" s="90" t="s">
        <v>159</v>
      </c>
    </row>
    <row r="175" spans="1:6" ht="12.75">
      <c r="A175" s="26"/>
      <c r="B175" s="27"/>
      <c r="C175" s="27"/>
      <c r="D175" s="27"/>
      <c r="E175" s="92"/>
      <c r="F175" s="92"/>
    </row>
    <row r="176" spans="1:6" ht="56.25">
      <c r="A176" s="53" t="s">
        <v>148</v>
      </c>
      <c r="B176" s="20"/>
      <c r="C176" s="13">
        <v>0</v>
      </c>
      <c r="D176" s="13">
        <v>550174.27</v>
      </c>
      <c r="E176" s="90" t="s">
        <v>158</v>
      </c>
      <c r="F176" s="90" t="s">
        <v>159</v>
      </c>
    </row>
    <row r="177" spans="1:6" ht="12.75">
      <c r="A177" s="26"/>
      <c r="B177" s="27"/>
      <c r="C177" s="27"/>
      <c r="D177" s="27"/>
      <c r="E177" s="91"/>
      <c r="F177" s="91"/>
    </row>
    <row r="178" spans="1:6" ht="22.5">
      <c r="A178" s="2" t="s">
        <v>149</v>
      </c>
      <c r="B178" s="13">
        <v>0</v>
      </c>
      <c r="C178" s="13">
        <v>0</v>
      </c>
      <c r="D178" s="13"/>
      <c r="E178" s="89"/>
      <c r="F178" s="89"/>
    </row>
    <row r="179" spans="1:6" ht="12.75">
      <c r="A179" s="2" t="s">
        <v>150</v>
      </c>
      <c r="B179" s="13"/>
      <c r="C179" s="13"/>
      <c r="D179" s="13"/>
      <c r="E179" s="89"/>
      <c r="F179" s="89"/>
    </row>
    <row r="180" spans="1:6" ht="22.5">
      <c r="A180" s="2" t="s">
        <v>151</v>
      </c>
      <c r="B180" s="13"/>
      <c r="C180" s="13"/>
      <c r="D180" s="13">
        <f>D28+D56+D162+D166+D170+D174+D176</f>
        <v>3061877.76</v>
      </c>
      <c r="E180" s="93"/>
      <c r="F180" s="89"/>
    </row>
    <row r="181" spans="1:6" ht="12.75">
      <c r="A181" s="26"/>
      <c r="B181" s="27"/>
      <c r="C181" s="79"/>
      <c r="D181" s="79"/>
      <c r="E181" s="91"/>
      <c r="F181" s="91"/>
    </row>
    <row r="182" spans="1:6" ht="22.5">
      <c r="A182" s="2" t="s">
        <v>152</v>
      </c>
      <c r="B182" s="13"/>
      <c r="C182" s="13">
        <v>0</v>
      </c>
      <c r="D182" s="13">
        <v>3061877.76</v>
      </c>
      <c r="E182" s="89"/>
      <c r="F182" s="89"/>
    </row>
    <row r="183" spans="1:6" ht="12.75">
      <c r="A183" s="26"/>
      <c r="B183" s="27"/>
      <c r="C183" s="79"/>
      <c r="D183" s="79"/>
      <c r="E183" s="91"/>
      <c r="F183" s="91"/>
    </row>
    <row r="184" spans="1:6" ht="67.5">
      <c r="A184" s="2" t="s">
        <v>162</v>
      </c>
      <c r="B184" s="13">
        <v>0</v>
      </c>
      <c r="C184" s="13">
        <v>0</v>
      </c>
      <c r="D184" s="13">
        <f>D182-D180</f>
        <v>0</v>
      </c>
      <c r="E184" s="89"/>
      <c r="F184" s="89"/>
    </row>
    <row r="185" spans="1:6" ht="12.75">
      <c r="A185" s="26"/>
      <c r="B185" s="27"/>
      <c r="C185" s="80"/>
      <c r="D185" s="80"/>
      <c r="E185" s="91"/>
      <c r="F185" s="91"/>
    </row>
    <row r="186" spans="1:6" ht="45">
      <c r="A186" s="2" t="s">
        <v>153</v>
      </c>
      <c r="B186" s="13"/>
      <c r="C186" s="13"/>
      <c r="D186" s="13">
        <v>29.44</v>
      </c>
      <c r="E186" s="89"/>
      <c r="F186" s="89"/>
    </row>
    <row r="187" spans="1:6" ht="12.75">
      <c r="A187" s="2"/>
      <c r="B187" s="13"/>
      <c r="C187" s="13"/>
      <c r="D187" s="13"/>
      <c r="E187" s="89"/>
      <c r="F187" s="89"/>
    </row>
    <row r="188" spans="1:6" ht="33.75">
      <c r="A188" s="94" t="s">
        <v>163</v>
      </c>
      <c r="B188" s="54"/>
      <c r="C188" s="54"/>
      <c r="D188" s="54"/>
      <c r="E188" s="89"/>
      <c r="F188" s="89"/>
    </row>
    <row r="189" spans="1:6" ht="12.75">
      <c r="A189" s="55"/>
      <c r="B189" s="56"/>
      <c r="C189" s="6"/>
      <c r="D189" s="6"/>
      <c r="E189" s="89"/>
      <c r="F189" s="89"/>
    </row>
    <row r="190" spans="1:6" ht="12.75">
      <c r="A190" s="55"/>
      <c r="B190" s="56"/>
      <c r="C190" s="6"/>
      <c r="D190" s="6"/>
      <c r="E190" s="89"/>
      <c r="F190" s="89"/>
    </row>
    <row r="191" spans="1:5" ht="12.75">
      <c r="A191" s="57"/>
      <c r="B191" s="58"/>
      <c r="C191" s="98"/>
      <c r="D191" s="98"/>
      <c r="E191" s="98"/>
    </row>
    <row r="192" spans="1:5" ht="12.75">
      <c r="A192" s="57" t="s">
        <v>165</v>
      </c>
      <c r="B192" s="58"/>
      <c r="C192" s="95" t="s">
        <v>166</v>
      </c>
      <c r="D192" s="98"/>
      <c r="E192" s="98"/>
    </row>
    <row r="193" spans="1:5" ht="12.75">
      <c r="A193" s="59" t="s">
        <v>154</v>
      </c>
      <c r="B193" s="60"/>
      <c r="C193" s="95" t="s">
        <v>167</v>
      </c>
      <c r="D193" s="98"/>
      <c r="E193" s="98"/>
    </row>
    <row r="194" spans="1:5" ht="12.75">
      <c r="A194" s="61" t="s">
        <v>168</v>
      </c>
      <c r="B194" s="62"/>
      <c r="C194" s="96" t="s">
        <v>169</v>
      </c>
      <c r="D194" s="98"/>
      <c r="E194" s="98"/>
    </row>
  </sheetData>
  <sheetProtection/>
  <mergeCells count="4">
    <mergeCell ref="B4:F4"/>
    <mergeCell ref="B5:F5"/>
    <mergeCell ref="B26:F26"/>
    <mergeCell ref="B99:B10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vladd</cp:lastModifiedBy>
  <cp:lastPrinted>2013-03-04T09:23:21Z</cp:lastPrinted>
  <dcterms:created xsi:type="dcterms:W3CDTF">1996-10-08T23:32:33Z</dcterms:created>
  <dcterms:modified xsi:type="dcterms:W3CDTF">2013-03-11T11:04:31Z</dcterms:modified>
  <cp:category/>
  <cp:version/>
  <cp:contentType/>
  <cp:contentStatus/>
</cp:coreProperties>
</file>