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firstSheet="2" activeTab="2"/>
  </bookViews>
  <sheets>
    <sheet name="Лист3" sheetId="1" r:id="rId1"/>
    <sheet name="Лист5" sheetId="2" r:id="rId2"/>
    <sheet name="Лист1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D9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D90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<sst xmlns="http://schemas.openxmlformats.org/spreadsheetml/2006/main" count="832" uniqueCount="197">
  <si>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</si>
  <si>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</si>
  <si>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</si>
  <si>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</si>
  <si>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</si>
  <si>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</si>
  <si>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</si>
  <si>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</si>
  <si>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</si>
  <si>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</si>
  <si>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</si>
  <si>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</si>
  <si>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</si>
  <si>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</si>
  <si>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</si>
  <si>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</si>
  <si>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</si>
  <si>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</si>
  <si>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</si>
  <si>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</si>
  <si>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</si>
  <si>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</si>
  <si>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</si>
  <si>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</si>
  <si>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</si>
  <si>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</si>
  <si>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</si>
  <si>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</si>
  <si>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</si>
  <si>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</si>
  <si>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</si>
  <si>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</si>
  <si>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</si>
  <si>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</si>
  <si>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</si>
  <si>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</si>
  <si>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</si>
  <si>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</si>
  <si>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</si>
  <si>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</si>
  <si>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</si>
  <si>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</si>
  <si>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</si>
  <si>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</si>
  <si>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</si>
  <si>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</si>
  <si>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</si>
  <si>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</si>
  <si>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</si>
  <si>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</si>
  <si>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</si>
  <si>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</si>
  <si>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</si>
  <si>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</si>
  <si>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</si>
  <si>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</si>
  <si>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</si>
  <si>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</si>
  <si>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</si>
  <si>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</si>
  <si>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</si>
  <si>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</si>
  <si>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</si>
  <si>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</si>
  <si>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</si>
  <si>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</si>
  <si>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</si>
  <si>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</si>
  <si>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</si>
  <si>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</si>
  <si>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</si>
  <si>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</si>
  <si>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</si>
  <si>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</si>
  <si>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</si>
  <si>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</si>
  <si>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</si>
  <si>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</si>
  <si>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</si>
  <si>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</si>
  <si>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</si>
  <si>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</si>
  <si>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</si>
  <si>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</si>
  <si>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</si>
  <si>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</si>
  <si>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</si>
  <si>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</si>
  <si>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</si>
  <si>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</si>
  <si>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</si>
  <si>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</si>
  <si>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</si>
  <si>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</si>
  <si>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</si>
  <si>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</si>
  <si>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</si>
  <si>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</si>
  <si>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</si>
  <si>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</si>
  <si>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</si>
  <si>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</si>
  <si>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</si>
  <si>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</si>
  <si>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</si>
  <si>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</si>
  <si>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</si>
  <si>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</si>
  <si>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</si>
  <si>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</si>
  <si>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</si>
  <si>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</si>
  <si>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</si>
  <si>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</si>
  <si>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</si>
  <si>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</si>
  <si>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</si>
  <si>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</si>
  <si>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</si>
  <si>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</si>
  <si>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</si>
  <si>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</si>
  <si>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</si>
  <si>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</si>
  <si>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</si>
  <si>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</si>
  <si>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</si>
  <si>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</si>
  <si>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</si>
  <si>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</si>
  <si>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</si>
  <si>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</si>
  <si>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</si>
  <si>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</si>
  <si>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</si>
  <si>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</si>
  <si>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</si>
  <si>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</si>
  <si>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</si>
  <si>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</si>
  <si>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</si>
  <si>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</si>
  <si>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</si>
  <si>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</si>
  <si>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</si>
  <si>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</si>
  <si>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</si>
  <si>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</si>
  <si>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</si>
  <si>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</si>
  <si>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</si>
  <si>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</si>
  <si>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</si>
  <si>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</si>
  <si>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</si>
  <si>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</si>
  <si>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</si>
  <si>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</si>
  <si>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</si>
  <si>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</si>
  <si>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</si>
  <si>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</si>
  <si>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</si>
  <si>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</si>
  <si>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</si>
  <si>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</si>
  <si>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</si>
  <si>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</si>
  <si>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</si>
  <si>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</si>
  <si>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 xml:space="preserve">Гайдара </t>
  </si>
  <si>
    <t>фильтр</t>
  </si>
  <si>
    <t>панель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</si>
  <si>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</si>
  <si>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</si>
  <si>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</si>
  <si>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</si>
  <si>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</si>
  <si>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</si>
  <si>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Маштакова</t>
  </si>
  <si>
    <t>фурнитура</t>
  </si>
  <si>
    <t>Замена замков</t>
  </si>
  <si>
    <t>замена замков</t>
  </si>
  <si>
    <t>замки-зам.</t>
  </si>
  <si>
    <t>кв.м.</t>
  </si>
  <si>
    <t>зам.эл.ламп</t>
  </si>
  <si>
    <t>замена эл.ламп</t>
  </si>
  <si>
    <t>покраска газовых вводов</t>
  </si>
  <si>
    <t>окр.вводов</t>
  </si>
  <si>
    <t>покраска борбюро</t>
  </si>
  <si>
    <t>покраска бордюров</t>
  </si>
  <si>
    <t>окр.бордюр</t>
  </si>
  <si>
    <t>побелка деревьев</t>
  </si>
  <si>
    <t>побел.дер</t>
  </si>
  <si>
    <t>монтаж защиты контура заземления</t>
  </si>
  <si>
    <t xml:space="preserve"> Факт 2012 года: Сведения о работах и услугах, оказанных  в 2012 году</t>
  </si>
  <si>
    <t>Фактические доходы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</si>
</sst>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i/>
      <sz val="10"/>
      <name val="Arial"/>
      <family val="2"/>
    </font>
    <font>
      <b/>
      <sz val="9"/>
      <name val="Arial Cyr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wrapText="1"/>
    </xf>
    <xf numFmtId="3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/>
    </xf>
    <xf numFmtId="4" fontId="1" fillId="34" borderId="10" xfId="0" applyNumberFormat="1" applyFont="1" applyFill="1" applyBorder="1" applyAlignment="1">
      <alignment horizontal="left"/>
    </xf>
    <xf numFmtId="4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 horizontal="left"/>
    </xf>
    <xf numFmtId="1" fontId="3" fillId="34" borderId="10" xfId="0" applyNumberFormat="1" applyFont="1" applyFill="1" applyBorder="1" applyAlignment="1">
      <alignment horizontal="center"/>
    </xf>
    <xf numFmtId="1" fontId="1" fillId="34" borderId="10" xfId="0" applyNumberFormat="1" applyFont="1" applyFill="1" applyBorder="1" applyAlignment="1">
      <alignment/>
    </xf>
    <xf numFmtId="3" fontId="1" fillId="34" borderId="10" xfId="0" applyNumberFormat="1" applyFont="1" applyFill="1" applyBorder="1" applyAlignment="1">
      <alignment horizontal="left"/>
    </xf>
    <xf numFmtId="3" fontId="3" fillId="34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wrapText="1"/>
    </xf>
    <xf numFmtId="4" fontId="1" fillId="34" borderId="10" xfId="0" applyNumberFormat="1" applyFont="1" applyFill="1" applyBorder="1" applyAlignment="1">
      <alignment horizontal="center" wrapText="1"/>
    </xf>
    <xf numFmtId="4" fontId="1" fillId="34" borderId="10" xfId="0" applyNumberFormat="1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49" fontId="1" fillId="35" borderId="10" xfId="0" applyNumberFormat="1" applyFont="1" applyFill="1" applyBorder="1" applyAlignment="1">
      <alignment horizontal="center" wrapText="1"/>
    </xf>
    <xf numFmtId="4" fontId="2" fillId="36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wrapText="1"/>
    </xf>
    <xf numFmtId="4" fontId="3" fillId="3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34" borderId="10" xfId="0" applyNumberFormat="1" applyFont="1" applyFill="1" applyBorder="1" applyAlignment="1">
      <alignment wrapText="1"/>
    </xf>
    <xf numFmtId="49" fontId="1" fillId="34" borderId="10" xfId="0" applyNumberFormat="1" applyFont="1" applyFill="1" applyBorder="1" applyAlignment="1">
      <alignment horizontal="left" vertical="center" wrapText="1"/>
    </xf>
    <xf numFmtId="4" fontId="6" fillId="34" borderId="10" xfId="0" applyNumberFormat="1" applyFont="1" applyFill="1" applyBorder="1" applyAlignment="1">
      <alignment horizontal="center" wrapText="1"/>
    </xf>
    <xf numFmtId="4" fontId="1" fillId="38" borderId="10" xfId="0" applyNumberFormat="1" applyFont="1" applyFill="1" applyBorder="1" applyAlignment="1">
      <alignment wrapText="1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wrapText="1"/>
    </xf>
    <xf numFmtId="49" fontId="4" fillId="34" borderId="10" xfId="0" applyNumberFormat="1" applyFont="1" applyFill="1" applyBorder="1" applyAlignment="1">
      <alignment horizontal="center" wrapText="1"/>
    </xf>
    <xf numFmtId="2" fontId="4" fillId="34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35" borderId="10" xfId="0" applyNumberFormat="1" applyFont="1" applyFill="1" applyBorder="1" applyAlignment="1">
      <alignment wrapText="1"/>
    </xf>
    <xf numFmtId="2" fontId="9" fillId="34" borderId="10" xfId="0" applyNumberFormat="1" applyFont="1" applyFill="1" applyBorder="1" applyAlignment="1">
      <alignment horizontal="center" wrapText="1"/>
    </xf>
    <xf numFmtId="2" fontId="10" fillId="34" borderId="10" xfId="0" applyNumberFormat="1" applyFont="1" applyFill="1" applyBorder="1" applyAlignment="1">
      <alignment horizont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horizontal="center" wrapText="1"/>
    </xf>
    <xf numFmtId="4" fontId="10" fillId="34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34" borderId="10" xfId="0" applyFont="1" applyFill="1" applyBorder="1" applyAlignment="1">
      <alignment horizontal="center"/>
    </xf>
    <xf numFmtId="4" fontId="1" fillId="37" borderId="10" xfId="0" applyNumberFormat="1" applyFont="1" applyFill="1" applyBorder="1" applyAlignment="1">
      <alignment horizontal="center" vertical="center" wrapText="1"/>
    </xf>
    <xf numFmtId="4" fontId="1" fillId="37" borderId="10" xfId="0" applyNumberFormat="1" applyFont="1" applyFill="1" applyBorder="1" applyAlignment="1">
      <alignment horizontal="center" wrapText="1"/>
    </xf>
    <xf numFmtId="4" fontId="3" fillId="37" borderId="10" xfId="0" applyNumberFormat="1" applyFont="1" applyFill="1" applyBorder="1" applyAlignment="1">
      <alignment horizontal="center"/>
    </xf>
    <xf numFmtId="3" fontId="1" fillId="33" borderId="10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wrapText="1"/>
    </xf>
    <xf numFmtId="4" fontId="1" fillId="34" borderId="14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35" borderId="10" xfId="0" applyNumberFormat="1" applyFont="1" applyFill="1" applyBorder="1" applyAlignment="1">
      <alignment horizontal="center" wrapText="1"/>
    </xf>
    <xf numFmtId="49" fontId="4" fillId="34" borderId="10" xfId="0" applyNumberFormat="1" applyFont="1" applyFill="1" applyBorder="1" applyAlignment="1">
      <alignment horizontal="center" wrapText="1"/>
    </xf>
    <xf numFmtId="0" fontId="0" fillId="3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0" fontId="4" fillId="37" borderId="10" xfId="0" applyFont="1" applyFill="1" applyBorder="1" applyAlignment="1">
      <alignment horizontal="center"/>
    </xf>
    <xf numFmtId="49" fontId="4" fillId="3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34" borderId="15" xfId="0" applyNumberFormat="1" applyFont="1" applyFill="1" applyBorder="1" applyAlignment="1">
      <alignment wrapText="1"/>
    </xf>
    <xf numFmtId="4" fontId="3" fillId="34" borderId="0" xfId="0" applyNumberFormat="1" applyFont="1" applyFill="1" applyBorder="1" applyAlignment="1">
      <alignment horizontal="left"/>
    </xf>
    <xf numFmtId="4" fontId="3" fillId="34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7" borderId="0" xfId="0" applyFont="1" applyFill="1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49" fontId="1" fillId="33" borderId="10" xfId="0" applyNumberFormat="1" applyFont="1" applyFill="1" applyBorder="1" applyAlignment="1">
      <alignment horizontal="left" vertical="center" wrapText="1" shrinkToFit="1"/>
    </xf>
    <xf numFmtId="4" fontId="2" fillId="34" borderId="14" xfId="0" applyNumberFormat="1" applyFont="1" applyFill="1" applyBorder="1" applyAlignment="1">
      <alignment horizontal="left" vertical="center" wrapText="1" shrinkToFit="1"/>
    </xf>
    <xf numFmtId="4" fontId="1" fillId="34" borderId="14" xfId="0" applyNumberFormat="1" applyFont="1" applyFill="1" applyBorder="1" applyAlignment="1">
      <alignment horizontal="left" vertical="center" wrapText="1" shrinkToFit="1"/>
    </xf>
    <xf numFmtId="49" fontId="1" fillId="34" borderId="14" xfId="0" applyNumberFormat="1" applyFont="1" applyFill="1" applyBorder="1" applyAlignment="1">
      <alignment horizontal="left" vertical="center" wrapText="1" shrinkToFit="1"/>
    </xf>
    <xf numFmtId="4" fontId="1" fillId="35" borderId="10" xfId="0" applyNumberFormat="1" applyFont="1" applyFill="1" applyBorder="1" applyAlignment="1">
      <alignment horizontal="left" vertical="center" wrapText="1" shrinkToFit="1"/>
    </xf>
    <xf numFmtId="3" fontId="1" fillId="34" borderId="10" xfId="0" applyNumberFormat="1" applyFont="1" applyFill="1" applyBorder="1" applyAlignment="1">
      <alignment horizontal="left" vertical="center" wrapText="1" shrinkToFit="1"/>
    </xf>
    <xf numFmtId="4" fontId="1" fillId="34" borderId="10" xfId="0" applyNumberFormat="1" applyFont="1" applyFill="1" applyBorder="1" applyAlignment="1">
      <alignment horizontal="left" vertical="center" wrapText="1" shrinkToFit="1"/>
    </xf>
    <xf numFmtId="4" fontId="3" fillId="34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left" vertical="center" wrapText="1" shrinkToFit="1"/>
    </xf>
    <xf numFmtId="1" fontId="1" fillId="34" borderId="10" xfId="0" applyNumberFormat="1" applyFont="1" applyFill="1" applyBorder="1" applyAlignment="1">
      <alignment horizontal="left" vertical="center" wrapText="1" shrinkToFit="1"/>
    </xf>
    <xf numFmtId="1" fontId="3" fillId="34" borderId="10" xfId="0" applyNumberFormat="1" applyFont="1" applyFill="1" applyBorder="1" applyAlignment="1">
      <alignment horizontal="left" vertical="center" wrapText="1" shrinkToFit="1"/>
    </xf>
    <xf numFmtId="3" fontId="3" fillId="34" borderId="10" xfId="0" applyNumberFormat="1" applyFont="1" applyFill="1" applyBorder="1" applyAlignment="1">
      <alignment horizontal="left" vertical="center" wrapText="1" shrinkToFit="1"/>
    </xf>
    <xf numFmtId="49" fontId="1" fillId="34" borderId="10" xfId="0" applyNumberFormat="1" applyFont="1" applyFill="1" applyBorder="1" applyAlignment="1">
      <alignment horizontal="left" vertical="center" wrapText="1" shrinkToFit="1"/>
    </xf>
    <xf numFmtId="49" fontId="1" fillId="35" borderId="10" xfId="0" applyNumberFormat="1" applyFont="1" applyFill="1" applyBorder="1" applyAlignment="1">
      <alignment horizontal="left" vertical="center" wrapText="1" shrinkToFit="1"/>
    </xf>
    <xf numFmtId="49" fontId="7" fillId="35" borderId="10" xfId="0" applyNumberFormat="1" applyFont="1" applyFill="1" applyBorder="1" applyAlignment="1">
      <alignment horizontal="left" vertical="center" wrapText="1" shrinkToFit="1"/>
    </xf>
    <xf numFmtId="4" fontId="2" fillId="36" borderId="10" xfId="0" applyNumberFormat="1" applyFont="1" applyFill="1" applyBorder="1" applyAlignment="1">
      <alignment horizontal="left" vertical="center" wrapText="1" shrinkToFit="1"/>
    </xf>
    <xf numFmtId="3" fontId="1" fillId="33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Border="1" applyAlignment="1">
      <alignment horizontal="left" vertical="center" wrapText="1" shrinkToFit="1"/>
    </xf>
    <xf numFmtId="4" fontId="1" fillId="0" borderId="10" xfId="0" applyNumberFormat="1" applyFont="1" applyFill="1" applyBorder="1" applyAlignment="1">
      <alignment horizontal="left" vertical="center" wrapText="1" shrinkToFit="1"/>
    </xf>
    <xf numFmtId="4" fontId="3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4" fontId="5" fillId="0" borderId="10" xfId="0" applyNumberFormat="1" applyFont="1" applyFill="1" applyBorder="1" applyAlignment="1">
      <alignment horizontal="left" vertical="center" wrapText="1" shrinkToFit="1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4" fontId="3" fillId="37" borderId="10" xfId="0" applyNumberFormat="1" applyFont="1" applyFill="1" applyBorder="1" applyAlignment="1">
      <alignment horizontal="left" vertical="center" wrapText="1" shrinkToFit="1"/>
    </xf>
    <xf numFmtId="0" fontId="0" fillId="37" borderId="0" xfId="0" applyFont="1" applyFill="1" applyAlignment="1">
      <alignment horizontal="left" vertical="center" wrapText="1" shrinkToFit="1"/>
    </xf>
    <xf numFmtId="0" fontId="0" fillId="37" borderId="0" xfId="0" applyFill="1" applyAlignment="1">
      <alignment horizontal="left" vertical="center" wrapText="1" shrinkToFit="1"/>
    </xf>
    <xf numFmtId="49" fontId="2" fillId="0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6" fillId="34" borderId="10" xfId="0" applyNumberFormat="1" applyFont="1" applyFill="1" applyBorder="1" applyAlignment="1">
      <alignment horizontal="left" vertical="center" wrapText="1" shrinkToFit="1"/>
    </xf>
    <xf numFmtId="0" fontId="4" fillId="37" borderId="10" xfId="0" applyFont="1" applyFill="1" applyBorder="1" applyAlignment="1">
      <alignment horizontal="left" vertical="center" wrapText="1" shrinkToFit="1"/>
    </xf>
    <xf numFmtId="4" fontId="1" fillId="38" borderId="10" xfId="0" applyNumberFormat="1" applyFont="1" applyFill="1" applyBorder="1" applyAlignment="1">
      <alignment horizontal="left" vertical="center" wrapText="1" shrinkToFit="1"/>
    </xf>
    <xf numFmtId="0" fontId="7" fillId="34" borderId="10" xfId="0" applyFont="1" applyFill="1" applyBorder="1" applyAlignment="1">
      <alignment horizontal="left" vertical="center" wrapText="1" shrinkToFit="1"/>
    </xf>
    <xf numFmtId="0" fontId="4" fillId="34" borderId="10" xfId="0" applyFont="1" applyFill="1" applyBorder="1" applyAlignment="1">
      <alignment horizontal="left" vertical="center" wrapText="1" shrinkToFit="1"/>
    </xf>
    <xf numFmtId="4" fontId="8" fillId="34" borderId="10" xfId="0" applyNumberFormat="1" applyFont="1" applyFill="1" applyBorder="1" applyAlignment="1">
      <alignment horizontal="left" vertical="center" wrapText="1" shrinkToFit="1"/>
    </xf>
    <xf numFmtId="2" fontId="9" fillId="34" borderId="10" xfId="0" applyNumberFormat="1" applyFont="1" applyFill="1" applyBorder="1" applyAlignment="1">
      <alignment horizontal="left" vertical="center" wrapText="1" shrinkToFit="1"/>
    </xf>
    <xf numFmtId="2" fontId="10" fillId="34" borderId="10" xfId="0" applyNumberFormat="1" applyFont="1" applyFill="1" applyBorder="1" applyAlignment="1">
      <alignment horizontal="left" vertical="center" wrapText="1" shrinkToFit="1"/>
    </xf>
    <xf numFmtId="0" fontId="10" fillId="34" borderId="10" xfId="0" applyFont="1" applyFill="1" applyBorder="1" applyAlignment="1">
      <alignment horizontal="left" vertical="center" wrapText="1" shrinkToFit="1"/>
    </xf>
    <xf numFmtId="49" fontId="7" fillId="34" borderId="10" xfId="0" applyNumberFormat="1" applyFont="1" applyFill="1" applyBorder="1" applyAlignment="1">
      <alignment horizontal="left" vertical="center" wrapText="1" shrinkToFit="1"/>
    </xf>
    <xf numFmtId="49" fontId="4" fillId="34" borderId="10" xfId="0" applyNumberFormat="1" applyFont="1" applyFill="1" applyBorder="1" applyAlignment="1">
      <alignment horizontal="left" vertical="center" wrapText="1" shrinkToFit="1"/>
    </xf>
    <xf numFmtId="0" fontId="9" fillId="34" borderId="10" xfId="0" applyFont="1" applyFill="1" applyBorder="1" applyAlignment="1">
      <alignment horizontal="left" vertical="center" wrapText="1" shrinkToFit="1"/>
    </xf>
    <xf numFmtId="0" fontId="4" fillId="0" borderId="10" xfId="0" applyFont="1" applyBorder="1" applyAlignment="1">
      <alignment horizontal="left" vertical="center" wrapText="1" shrinkToFit="1"/>
    </xf>
    <xf numFmtId="4" fontId="9" fillId="34" borderId="10" xfId="0" applyNumberFormat="1" applyFont="1" applyFill="1" applyBorder="1" applyAlignment="1">
      <alignment horizontal="left" vertical="center" wrapText="1" shrinkToFit="1"/>
    </xf>
    <xf numFmtId="4" fontId="10" fillId="34" borderId="10" xfId="0" applyNumberFormat="1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wrapText="1" shrinkToFit="1"/>
    </xf>
    <xf numFmtId="2" fontId="8" fillId="0" borderId="10" xfId="0" applyNumberFormat="1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 shrinkToFit="1"/>
    </xf>
    <xf numFmtId="2" fontId="4" fillId="34" borderId="10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left" vertical="center" wrapText="1" shrinkToFit="1"/>
    </xf>
    <xf numFmtId="2" fontId="4" fillId="0" borderId="10" xfId="0" applyNumberFormat="1" applyFont="1" applyFill="1" applyBorder="1" applyAlignment="1">
      <alignment horizontal="left" vertical="center" wrapText="1" shrinkToFit="1"/>
    </xf>
    <xf numFmtId="4" fontId="1" fillId="37" borderId="10" xfId="0" applyNumberFormat="1" applyFont="1" applyFill="1" applyBorder="1" applyAlignment="1">
      <alignment horizontal="left" vertical="center" wrapText="1" shrinkToFit="1"/>
    </xf>
    <xf numFmtId="49" fontId="4" fillId="37" borderId="10" xfId="0" applyNumberFormat="1" applyFont="1" applyFill="1" applyBorder="1" applyAlignment="1">
      <alignment horizontal="left" vertical="center" wrapText="1" shrinkToFit="1"/>
    </xf>
    <xf numFmtId="4" fontId="4" fillId="0" borderId="10" xfId="0" applyNumberFormat="1" applyFont="1" applyBorder="1" applyAlignment="1">
      <alignment horizontal="left" vertical="center" wrapText="1" shrinkToFit="1"/>
    </xf>
    <xf numFmtId="4" fontId="1" fillId="34" borderId="15" xfId="0" applyNumberFormat="1" applyFont="1" applyFill="1" applyBorder="1" applyAlignment="1">
      <alignment horizontal="left" vertical="center" wrapText="1" shrinkToFit="1"/>
    </xf>
    <xf numFmtId="4" fontId="1" fillId="0" borderId="10" xfId="0" applyNumberFormat="1" applyFont="1" applyBorder="1" applyAlignment="1">
      <alignment horizontal="left" vertical="center" wrapText="1" shrinkToFit="1"/>
    </xf>
    <xf numFmtId="4" fontId="3" fillId="0" borderId="10" xfId="0" applyNumberFormat="1" applyFont="1" applyBorder="1" applyAlignment="1">
      <alignment horizontal="left" vertical="center" wrapText="1" shrinkToFit="1"/>
    </xf>
    <xf numFmtId="4" fontId="3" fillId="0" borderId="11" xfId="0" applyNumberFormat="1" applyFont="1" applyBorder="1" applyAlignment="1">
      <alignment horizontal="left" vertical="center" wrapText="1" shrinkToFit="1"/>
    </xf>
    <xf numFmtId="4" fontId="3" fillId="0" borderId="0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horizontal="left" vertical="center" wrapText="1" shrinkToFit="1"/>
    </xf>
    <xf numFmtId="4" fontId="3" fillId="0" borderId="11" xfId="0" applyNumberFormat="1" applyFont="1" applyFill="1" applyBorder="1" applyAlignment="1">
      <alignment horizontal="left" vertical="center" wrapText="1" shrinkToFit="1"/>
    </xf>
    <xf numFmtId="4" fontId="3" fillId="0" borderId="0" xfId="0" applyNumberFormat="1" applyFont="1" applyFill="1" applyBorder="1" applyAlignment="1">
      <alignment horizontal="left" vertical="center" wrapText="1" shrinkToFit="1"/>
    </xf>
    <xf numFmtId="4" fontId="3" fillId="0" borderId="12" xfId="0" applyNumberFormat="1" applyFont="1" applyFill="1" applyBorder="1" applyAlignment="1">
      <alignment horizontal="left" vertical="center" wrapText="1" shrinkToFit="1"/>
    </xf>
    <xf numFmtId="4" fontId="3" fillId="0" borderId="13" xfId="0" applyNumberFormat="1" applyFont="1" applyFill="1" applyBorder="1" applyAlignment="1">
      <alignment horizontal="left" vertical="center" wrapText="1" shrinkToFit="1"/>
    </xf>
    <xf numFmtId="0" fontId="16" fillId="0" borderId="0" xfId="0" applyFont="1" applyAlignment="1">
      <alignment/>
    </xf>
    <xf numFmtId="4" fontId="3" fillId="34" borderId="10" xfId="0" applyNumberFormat="1" applyFont="1" applyFill="1" applyBorder="1" applyAlignment="1">
      <alignment horizontal="center" vertical="center" wrapText="1" shrinkToFit="1"/>
    </xf>
    <xf numFmtId="1" fontId="3" fillId="34" borderId="10" xfId="0" applyNumberFormat="1" applyFont="1" applyFill="1" applyBorder="1" applyAlignment="1">
      <alignment horizontal="center" vertical="center" wrapText="1" shrinkToFit="1"/>
    </xf>
    <xf numFmtId="3" fontId="3" fillId="34" borderId="10" xfId="0" applyNumberFormat="1" applyFont="1" applyFill="1" applyBorder="1" applyAlignment="1">
      <alignment horizontal="center" vertical="center" wrapText="1" shrinkToFit="1"/>
    </xf>
    <xf numFmtId="4" fontId="1" fillId="34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Fill="1" applyBorder="1" applyAlignment="1">
      <alignment horizontal="center" vertical="center" wrapText="1" shrinkToFit="1"/>
    </xf>
    <xf numFmtId="4" fontId="3" fillId="0" borderId="10" xfId="0" applyNumberFormat="1" applyFont="1" applyFill="1" applyBorder="1" applyAlignment="1">
      <alignment horizontal="center" vertical="center" wrapText="1" shrinkToFit="1"/>
    </xf>
    <xf numFmtId="4" fontId="1" fillId="38" borderId="10" xfId="0" applyNumberFormat="1" applyFont="1" applyFill="1" applyBorder="1" applyAlignment="1">
      <alignment horizontal="center" vertical="center" wrapText="1" shrinkToFit="1"/>
    </xf>
    <xf numFmtId="4" fontId="8" fillId="34" borderId="10" xfId="0" applyNumberFormat="1" applyFont="1" applyFill="1" applyBorder="1" applyAlignment="1">
      <alignment horizontal="center" vertical="center" wrapText="1" shrinkToFit="1"/>
    </xf>
    <xf numFmtId="2" fontId="9" fillId="34" borderId="10" xfId="0" applyNumberFormat="1" applyFont="1" applyFill="1" applyBorder="1" applyAlignment="1">
      <alignment horizontal="center" vertical="center" wrapText="1" shrinkToFit="1"/>
    </xf>
    <xf numFmtId="2" fontId="10" fillId="34" borderId="10" xfId="0" applyNumberFormat="1" applyFont="1" applyFill="1" applyBorder="1" applyAlignment="1">
      <alignment horizontal="center" vertical="center" wrapText="1" shrinkToFit="1"/>
    </xf>
    <xf numFmtId="2" fontId="8" fillId="34" borderId="10" xfId="0" applyNumberFormat="1" applyFont="1" applyFill="1" applyBorder="1" applyAlignment="1">
      <alignment horizontal="center" vertical="center" wrapText="1" shrinkToFit="1"/>
    </xf>
    <xf numFmtId="2" fontId="4" fillId="34" borderId="10" xfId="0" applyNumberFormat="1" applyFont="1" applyFill="1" applyBorder="1" applyAlignment="1">
      <alignment horizontal="center" vertical="center" wrapText="1" shrinkToFit="1"/>
    </xf>
    <xf numFmtId="2" fontId="4" fillId="0" borderId="10" xfId="0" applyNumberFormat="1" applyFont="1" applyFill="1" applyBorder="1" applyAlignment="1">
      <alignment horizontal="center" vertical="center" wrapText="1" shrinkToFit="1"/>
    </xf>
    <xf numFmtId="0" fontId="9" fillId="34" borderId="10" xfId="0" applyFont="1" applyFill="1" applyBorder="1" applyAlignment="1">
      <alignment horizontal="center" vertical="center" wrapText="1" shrinkToFit="1"/>
    </xf>
    <xf numFmtId="4" fontId="3" fillId="37" borderId="10" xfId="0" applyNumberFormat="1" applyFont="1" applyFill="1" applyBorder="1" applyAlignment="1">
      <alignment horizontal="center" vertical="center" wrapText="1" shrinkToFit="1"/>
    </xf>
    <xf numFmtId="4" fontId="1" fillId="37" borderId="10" xfId="0" applyNumberFormat="1" applyFont="1" applyFill="1" applyBorder="1" applyAlignment="1">
      <alignment horizontal="center" vertical="center" wrapText="1" shrinkToFit="1"/>
    </xf>
    <xf numFmtId="4" fontId="15" fillId="34" borderId="10" xfId="0" applyNumberFormat="1" applyFont="1" applyFill="1" applyBorder="1" applyAlignment="1">
      <alignment horizontal="center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3" fontId="1" fillId="33" borderId="10" xfId="0" applyNumberFormat="1" applyFont="1" applyFill="1" applyBorder="1" applyAlignment="1">
      <alignment horizontal="center" vertical="center" wrapText="1" shrinkToFit="1"/>
    </xf>
    <xf numFmtId="49" fontId="3" fillId="34" borderId="10" xfId="0" applyNumberFormat="1" applyFont="1" applyFill="1" applyBorder="1" applyAlignment="1">
      <alignment horizontal="center"/>
    </xf>
    <xf numFmtId="4" fontId="3" fillId="34" borderId="0" xfId="0" applyNumberFormat="1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4" fillId="34" borderId="10" xfId="0" applyFont="1" applyFill="1" applyBorder="1" applyAlignment="1">
      <alignment horizontal="left" vertical="center" wrapText="1" shrinkToFit="1"/>
    </xf>
    <xf numFmtId="4" fontId="1" fillId="35" borderId="15" xfId="0" applyNumberFormat="1" applyFont="1" applyFill="1" applyBorder="1" applyAlignment="1">
      <alignment horizontal="center" vertical="center" wrapText="1" shrinkToFit="1"/>
    </xf>
    <xf numFmtId="4" fontId="1" fillId="35" borderId="16" xfId="0" applyNumberFormat="1" applyFont="1" applyFill="1" applyBorder="1" applyAlignment="1">
      <alignment horizontal="center" vertical="center" wrapText="1" shrinkToFit="1"/>
    </xf>
    <xf numFmtId="4" fontId="1" fillId="35" borderId="17" xfId="0" applyNumberFormat="1" applyFont="1" applyFill="1" applyBorder="1" applyAlignment="1">
      <alignment horizontal="center" vertical="center" wrapText="1" shrinkToFit="1"/>
    </xf>
    <xf numFmtId="3" fontId="1" fillId="34" borderId="15" xfId="0" applyNumberFormat="1" applyFont="1" applyFill="1" applyBorder="1" applyAlignment="1">
      <alignment horizontal="center" vertical="center" wrapText="1" shrinkToFit="1"/>
    </xf>
    <xf numFmtId="3" fontId="1" fillId="34" borderId="16" xfId="0" applyNumberFormat="1" applyFont="1" applyFill="1" applyBorder="1" applyAlignment="1">
      <alignment horizontal="center" vertical="center" wrapText="1" shrinkToFit="1"/>
    </xf>
    <xf numFmtId="3" fontId="1" fillId="34" borderId="17" xfId="0" applyNumberFormat="1" applyFont="1" applyFill="1" applyBorder="1" applyAlignment="1">
      <alignment horizontal="center" vertical="center" wrapText="1" shrinkToFit="1"/>
    </xf>
    <xf numFmtId="4" fontId="1" fillId="0" borderId="15" xfId="0" applyNumberFormat="1" applyFont="1" applyBorder="1" applyAlignment="1">
      <alignment horizontal="center" vertical="center" wrapText="1" shrinkToFit="1"/>
    </xf>
    <xf numFmtId="4" fontId="1" fillId="0" borderId="16" xfId="0" applyNumberFormat="1" applyFont="1" applyBorder="1" applyAlignment="1">
      <alignment horizontal="center" vertical="center" wrapText="1" shrinkToFit="1"/>
    </xf>
    <xf numFmtId="4" fontId="1" fillId="0" borderId="17" xfId="0" applyNumberFormat="1" applyFont="1" applyBorder="1" applyAlignment="1">
      <alignment horizontal="center" vertical="center" wrapText="1" shrinkToFit="1"/>
    </xf>
    <xf numFmtId="4" fontId="1" fillId="35" borderId="10" xfId="0" applyNumberFormat="1" applyFont="1" applyFill="1" applyBorder="1" applyAlignment="1">
      <alignment horizontal="center" wrapText="1"/>
    </xf>
    <xf numFmtId="3" fontId="1" fillId="34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2"/>
  <sheetViews>
    <sheetView zoomScalePageLayoutView="0" workbookViewId="0" topLeftCell="A142">
      <selection activeCell="I185" sqref="I185"/>
    </sheetView>
  </sheetViews>
  <sheetFormatPr defaultColWidth="9.140625" defaultRowHeight="12.75"/>
  <cols>
    <col min="1" max="1" width="42.7109375" style="105" bestFit="1" customWidth="1"/>
    <col min="2" max="2" width="9.140625" style="105" customWidth="1"/>
    <col min="3" max="3" width="9.140625" style="166" customWidth="1"/>
    <col min="4" max="4" width="10.00390625" style="166" bestFit="1" customWidth="1"/>
    <col min="5" max="5" width="10.7109375" style="166" customWidth="1"/>
    <col min="6" max="6" width="10.140625" style="105" customWidth="1"/>
  </cols>
  <sheetData>
    <row r="1" ht="12.75"/>
    <row r="2" spans="1:5" ht="38.25">
      <c r="A2" s="104" t="s">
        <v>155</v>
      </c>
      <c r="C2" s="106"/>
      <c r="D2" s="106"/>
      <c r="E2" s="106"/>
    </row>
    <row r="3" spans="1:5" ht="12.75">
      <c r="A3" s="107" t="s">
        <v>0</v>
      </c>
      <c r="B3" s="108"/>
      <c r="C3" s="109"/>
      <c r="D3" s="110"/>
      <c r="E3" s="106"/>
    </row>
    <row r="4" spans="1:6" ht="12.75" customHeight="1">
      <c r="A4" s="111" t="s">
        <v>1</v>
      </c>
      <c r="B4" s="195" t="s">
        <v>170</v>
      </c>
      <c r="C4" s="196"/>
      <c r="D4" s="196"/>
      <c r="E4" s="196"/>
      <c r="F4" s="197"/>
    </row>
    <row r="5" spans="1:6" ht="12.75">
      <c r="A5" s="112" t="s">
        <v>2</v>
      </c>
      <c r="B5" s="198">
        <v>3</v>
      </c>
      <c r="C5" s="199"/>
      <c r="D5" s="199"/>
      <c r="E5" s="199"/>
      <c r="F5" s="200"/>
    </row>
    <row r="6" spans="1:6" ht="12.75">
      <c r="A6" s="113" t="s">
        <v>3</v>
      </c>
      <c r="B6" s="113"/>
      <c r="C6" s="114"/>
      <c r="D6" s="172">
        <v>1965</v>
      </c>
      <c r="E6" s="115"/>
      <c r="F6" s="116"/>
    </row>
    <row r="7" spans="1:6" ht="12.75">
      <c r="A7" s="117" t="s">
        <v>4</v>
      </c>
      <c r="B7" s="117"/>
      <c r="C7" s="118"/>
      <c r="D7" s="173">
        <v>5</v>
      </c>
      <c r="E7" s="115"/>
      <c r="F7" s="116"/>
    </row>
    <row r="8" spans="1:6" ht="12.75">
      <c r="A8" s="117" t="s">
        <v>5</v>
      </c>
      <c r="B8" s="117"/>
      <c r="C8" s="118"/>
      <c r="D8" s="173">
        <v>5</v>
      </c>
      <c r="E8" s="115"/>
      <c r="F8" s="116"/>
    </row>
    <row r="9" spans="1:6" ht="12.75">
      <c r="A9" s="117" t="s">
        <v>6</v>
      </c>
      <c r="B9" s="117"/>
      <c r="C9" s="118"/>
      <c r="D9" s="173">
        <v>0</v>
      </c>
      <c r="E9" s="115"/>
      <c r="F9" s="116"/>
    </row>
    <row r="10" spans="1:6" ht="12.75">
      <c r="A10" s="117" t="s">
        <v>7</v>
      </c>
      <c r="B10" s="117"/>
      <c r="C10" s="118"/>
      <c r="D10" s="173">
        <v>100</v>
      </c>
      <c r="E10" s="115"/>
      <c r="F10" s="116"/>
    </row>
    <row r="11" spans="1:6" ht="12.75">
      <c r="A11" s="113" t="s">
        <v>8</v>
      </c>
      <c r="B11" s="113"/>
      <c r="C11" s="114"/>
      <c r="D11" s="172">
        <v>887.5</v>
      </c>
      <c r="E11" s="115"/>
      <c r="F11" s="116"/>
    </row>
    <row r="12" spans="1:6" ht="12.75">
      <c r="A12" s="113" t="s">
        <v>9</v>
      </c>
      <c r="B12" s="113"/>
      <c r="C12" s="114"/>
      <c r="D12" s="172"/>
      <c r="E12" s="115"/>
      <c r="F12" s="116"/>
    </row>
    <row r="13" spans="1:6" ht="12.75">
      <c r="A13" s="113" t="s">
        <v>10</v>
      </c>
      <c r="B13" s="113"/>
      <c r="C13" s="114"/>
      <c r="D13" s="172"/>
      <c r="E13" s="115"/>
      <c r="F13" s="116"/>
    </row>
    <row r="14" spans="1:6" ht="12.75">
      <c r="A14" s="113" t="s">
        <v>11</v>
      </c>
      <c r="B14" s="113"/>
      <c r="C14" s="114"/>
      <c r="D14" s="172"/>
      <c r="E14" s="115"/>
      <c r="F14" s="116"/>
    </row>
    <row r="15" spans="1:6" ht="12.75">
      <c r="A15" s="113" t="s">
        <v>12</v>
      </c>
      <c r="B15" s="113"/>
      <c r="C15" s="114"/>
      <c r="D15" s="172"/>
      <c r="E15" s="115"/>
      <c r="F15" s="116"/>
    </row>
    <row r="16" spans="1:6" ht="12.75">
      <c r="A16" s="113" t="s">
        <v>13</v>
      </c>
      <c r="B16" s="113"/>
      <c r="C16" s="114"/>
      <c r="D16" s="172"/>
      <c r="E16" s="115"/>
      <c r="F16" s="116"/>
    </row>
    <row r="17" spans="1:6" ht="12.75">
      <c r="A17" s="113" t="s">
        <v>14</v>
      </c>
      <c r="B17" s="113"/>
      <c r="C17" s="114"/>
      <c r="D17" s="172"/>
      <c r="E17" s="115"/>
      <c r="F17" s="116"/>
    </row>
    <row r="18" spans="1:6" ht="12.75">
      <c r="A18" s="112" t="s">
        <v>15</v>
      </c>
      <c r="B18" s="112"/>
      <c r="C18" s="119"/>
      <c r="D18" s="174">
        <v>0</v>
      </c>
      <c r="E18" s="115"/>
      <c r="F18" s="116"/>
    </row>
    <row r="19" spans="1:6" ht="12.75">
      <c r="A19" s="113" t="s">
        <v>16</v>
      </c>
      <c r="B19" s="113"/>
      <c r="C19" s="114"/>
      <c r="D19" s="172">
        <v>3379.75</v>
      </c>
      <c r="E19" s="115"/>
      <c r="F19" s="116"/>
    </row>
    <row r="20" spans="1:6" ht="12.75">
      <c r="A20" s="113" t="s">
        <v>17</v>
      </c>
      <c r="B20" s="113"/>
      <c r="C20" s="114"/>
      <c r="D20" s="172" t="s">
        <v>172</v>
      </c>
      <c r="E20" s="115"/>
      <c r="F20" s="116"/>
    </row>
    <row r="21" spans="1:6" ht="12.75">
      <c r="A21" s="113" t="s">
        <v>18</v>
      </c>
      <c r="B21" s="113"/>
      <c r="C21" s="114"/>
      <c r="D21" s="172" t="s">
        <v>56</v>
      </c>
      <c r="E21" s="115"/>
      <c r="F21" s="116"/>
    </row>
    <row r="22" spans="1:6" ht="12.75">
      <c r="A22" s="113" t="s">
        <v>19</v>
      </c>
      <c r="B22" s="113"/>
      <c r="C22" s="114"/>
      <c r="D22" s="172">
        <v>860.1</v>
      </c>
      <c r="E22" s="115"/>
      <c r="F22" s="116"/>
    </row>
    <row r="23" spans="1:6" ht="48">
      <c r="A23" s="120" t="s">
        <v>20</v>
      </c>
      <c r="B23" s="113"/>
      <c r="C23" s="113"/>
      <c r="D23" s="175">
        <v>23.21</v>
      </c>
      <c r="E23" s="115"/>
      <c r="F23" s="116"/>
    </row>
    <row r="24" spans="1:6" ht="36">
      <c r="A24" s="120" t="s">
        <v>21</v>
      </c>
      <c r="B24" s="113"/>
      <c r="C24" s="113"/>
      <c r="D24" s="175">
        <v>23.35</v>
      </c>
      <c r="E24" s="115"/>
      <c r="F24" s="116"/>
    </row>
    <row r="25" spans="1:6" s="103" customFormat="1" ht="45">
      <c r="A25" s="121" t="str">
        <f>'[1]Лист3'!$A$3</f>
        <v>Характеристика жилых домов</v>
      </c>
      <c r="B25" s="121" t="s">
        <v>23</v>
      </c>
      <c r="C25" s="121" t="s">
        <v>22</v>
      </c>
      <c r="D25" s="121" t="s">
        <v>24</v>
      </c>
      <c r="E25" s="122" t="s">
        <v>156</v>
      </c>
      <c r="F25" s="122" t="s">
        <v>157</v>
      </c>
    </row>
    <row r="26" spans="1:6" ht="12.75">
      <c r="A26" s="123" t="s">
        <v>25</v>
      </c>
      <c r="B26" s="201">
        <v>3379.75</v>
      </c>
      <c r="C26" s="202"/>
      <c r="D26" s="202"/>
      <c r="E26" s="202"/>
      <c r="F26" s="203"/>
    </row>
    <row r="27" spans="1:6" ht="12.75">
      <c r="A27" s="124" t="s">
        <v>6</v>
      </c>
      <c r="B27" s="124"/>
      <c r="C27" s="124"/>
      <c r="D27" s="190">
        <v>0</v>
      </c>
      <c r="E27" s="125"/>
      <c r="F27" s="116"/>
    </row>
    <row r="28" spans="1:6" ht="12.75">
      <c r="A28" s="126" t="s">
        <v>26</v>
      </c>
      <c r="B28" s="126"/>
      <c r="C28" s="126">
        <v>0</v>
      </c>
      <c r="D28" s="176">
        <v>292847.82</v>
      </c>
      <c r="E28" s="125"/>
      <c r="F28" s="116"/>
    </row>
    <row r="29" spans="1:6" ht="12.75">
      <c r="A29" s="127" t="s">
        <v>27</v>
      </c>
      <c r="B29" s="127"/>
      <c r="C29" s="127"/>
      <c r="D29" s="177">
        <v>2</v>
      </c>
      <c r="E29" s="125"/>
      <c r="F29" s="116"/>
    </row>
    <row r="30" spans="1:6" ht="24">
      <c r="A30" s="128" t="s">
        <v>28</v>
      </c>
      <c r="B30" s="129"/>
      <c r="C30" s="114"/>
      <c r="D30" s="172">
        <v>102000</v>
      </c>
      <c r="E30" s="130"/>
      <c r="F30" s="130" t="s">
        <v>158</v>
      </c>
    </row>
    <row r="31" spans="1:6" ht="12.75">
      <c r="A31" s="126" t="s">
        <v>29</v>
      </c>
      <c r="B31" s="126"/>
      <c r="C31" s="114"/>
      <c r="D31" s="172">
        <v>26724</v>
      </c>
      <c r="E31" s="130"/>
      <c r="F31" s="130" t="s">
        <v>158</v>
      </c>
    </row>
    <row r="32" spans="1:6" ht="12.75">
      <c r="A32" s="126" t="s">
        <v>30</v>
      </c>
      <c r="B32" s="126"/>
      <c r="C32" s="114"/>
      <c r="D32" s="172">
        <v>4817.16</v>
      </c>
      <c r="E32" s="130"/>
      <c r="F32" s="130"/>
    </row>
    <row r="33" spans="1:6" ht="12.75">
      <c r="A33" s="126" t="s">
        <v>31</v>
      </c>
      <c r="B33" s="126"/>
      <c r="C33" s="113"/>
      <c r="D33" s="175">
        <v>0</v>
      </c>
      <c r="E33" s="130"/>
      <c r="F33" s="130"/>
    </row>
    <row r="34" spans="1:6" ht="12.75">
      <c r="A34" s="126" t="s">
        <v>32</v>
      </c>
      <c r="B34" s="126"/>
      <c r="C34" s="114"/>
      <c r="D34" s="172">
        <v>0</v>
      </c>
      <c r="E34" s="130"/>
      <c r="F34" s="130"/>
    </row>
    <row r="35" spans="1:6" ht="3" customHeight="1">
      <c r="A35" s="131"/>
      <c r="B35" s="131"/>
      <c r="C35" s="131"/>
      <c r="D35" s="186"/>
      <c r="E35" s="132"/>
      <c r="F35" s="133"/>
    </row>
    <row r="36" spans="1:6" ht="24">
      <c r="A36" s="134" t="s">
        <v>33</v>
      </c>
      <c r="B36" s="126"/>
      <c r="C36" s="126"/>
      <c r="D36" s="176">
        <v>159306.66</v>
      </c>
      <c r="E36" s="130"/>
      <c r="F36" s="130"/>
    </row>
    <row r="37" spans="1:6" ht="12.75">
      <c r="A37" s="126" t="s">
        <v>34</v>
      </c>
      <c r="B37" s="126"/>
      <c r="C37" s="126"/>
      <c r="D37" s="177">
        <v>4549.7</v>
      </c>
      <c r="E37" s="130"/>
      <c r="F37" s="130"/>
    </row>
    <row r="38" spans="1:6" ht="12.75">
      <c r="A38" s="127" t="s">
        <v>35</v>
      </c>
      <c r="B38" s="127"/>
      <c r="C38" s="114"/>
      <c r="D38" s="172">
        <v>4549.7</v>
      </c>
      <c r="E38" s="130"/>
      <c r="F38" s="130" t="s">
        <v>173</v>
      </c>
    </row>
    <row r="39" spans="1:6" ht="24">
      <c r="A39" s="126" t="s">
        <v>36</v>
      </c>
      <c r="B39" s="126"/>
      <c r="C39" s="126"/>
      <c r="D39" s="177">
        <v>0</v>
      </c>
      <c r="E39" s="130"/>
      <c r="F39" s="130"/>
    </row>
    <row r="40" spans="1:6" ht="12.75">
      <c r="A40" s="127" t="s">
        <v>37</v>
      </c>
      <c r="B40" s="127"/>
      <c r="C40" s="114"/>
      <c r="D40" s="172">
        <v>0</v>
      </c>
      <c r="E40" s="130"/>
      <c r="F40" s="130"/>
    </row>
    <row r="41" spans="1:6" ht="12.75">
      <c r="A41" s="126" t="s">
        <v>38</v>
      </c>
      <c r="B41" s="127"/>
      <c r="C41" s="114"/>
      <c r="D41" s="172">
        <v>0</v>
      </c>
      <c r="E41" s="130"/>
      <c r="F41" s="130"/>
    </row>
    <row r="42" spans="1:6" ht="12.75">
      <c r="A42" s="126" t="s">
        <v>39</v>
      </c>
      <c r="B42" s="126"/>
      <c r="C42" s="126"/>
      <c r="D42" s="177">
        <v>0</v>
      </c>
      <c r="E42" s="130"/>
      <c r="F42" s="130"/>
    </row>
    <row r="43" spans="1:6" ht="24">
      <c r="A43" s="114" t="s">
        <v>40</v>
      </c>
      <c r="B43" s="114"/>
      <c r="C43" s="114"/>
      <c r="D43" s="172">
        <v>0</v>
      </c>
      <c r="E43" s="130"/>
      <c r="F43" s="130"/>
    </row>
    <row r="44" spans="1:6" ht="12.75">
      <c r="A44" s="114" t="s">
        <v>41</v>
      </c>
      <c r="B44" s="114"/>
      <c r="C44" s="114"/>
      <c r="D44" s="172">
        <v>0</v>
      </c>
      <c r="E44" s="130"/>
      <c r="F44" s="130"/>
    </row>
    <row r="45" spans="1:6" ht="12.75">
      <c r="A45" s="114" t="s">
        <v>42</v>
      </c>
      <c r="B45" s="114"/>
      <c r="C45" s="114"/>
      <c r="D45" s="172">
        <v>0</v>
      </c>
      <c r="E45" s="130"/>
      <c r="F45" s="130"/>
    </row>
    <row r="46" spans="1:6" ht="22.5">
      <c r="A46" s="113" t="s">
        <v>43</v>
      </c>
      <c r="B46" s="113"/>
      <c r="C46" s="113"/>
      <c r="D46" s="172">
        <v>0</v>
      </c>
      <c r="E46" s="135"/>
      <c r="F46" s="130" t="s">
        <v>174</v>
      </c>
    </row>
    <row r="47" spans="1:6" ht="33.75">
      <c r="A47" s="113" t="s">
        <v>44</v>
      </c>
      <c r="B47" s="113"/>
      <c r="C47" s="113"/>
      <c r="D47" s="175">
        <v>0</v>
      </c>
      <c r="E47" s="130"/>
      <c r="F47" s="130" t="s">
        <v>175</v>
      </c>
    </row>
    <row r="48" spans="1:6" ht="12.75">
      <c r="A48" s="113" t="s">
        <v>45</v>
      </c>
      <c r="B48" s="113"/>
      <c r="C48" s="113"/>
      <c r="D48" s="175">
        <v>0</v>
      </c>
      <c r="E48" s="130"/>
      <c r="F48" s="130" t="s">
        <v>158</v>
      </c>
    </row>
    <row r="49" spans="1:7" ht="22.5">
      <c r="A49" s="113" t="s">
        <v>46</v>
      </c>
      <c r="B49" s="113"/>
      <c r="C49" s="113"/>
      <c r="D49" s="175">
        <v>0</v>
      </c>
      <c r="E49" s="130"/>
      <c r="F49" s="130" t="s">
        <v>176</v>
      </c>
      <c r="G49" s="171"/>
    </row>
    <row r="50" spans="1:6" ht="24">
      <c r="A50" s="120" t="s">
        <v>47</v>
      </c>
      <c r="B50" s="113"/>
      <c r="C50" s="113"/>
      <c r="D50" s="175">
        <v>397.24</v>
      </c>
      <c r="E50" s="130"/>
      <c r="F50" s="130" t="s">
        <v>177</v>
      </c>
    </row>
    <row r="51" spans="1:6" ht="12.75">
      <c r="A51" s="120" t="s">
        <v>192</v>
      </c>
      <c r="B51" s="113" t="s">
        <v>139</v>
      </c>
      <c r="C51" s="113">
        <v>2.2</v>
      </c>
      <c r="D51" s="175">
        <v>40.33</v>
      </c>
      <c r="E51" s="130"/>
      <c r="F51" s="130"/>
    </row>
    <row r="52" spans="1:6" ht="12.75">
      <c r="A52" s="113" t="s">
        <v>48</v>
      </c>
      <c r="B52" s="113"/>
      <c r="C52" s="113"/>
      <c r="D52" s="175"/>
      <c r="E52" s="135"/>
      <c r="F52" s="130"/>
    </row>
    <row r="53" spans="1:6" ht="12.75">
      <c r="A53" s="113" t="s">
        <v>31</v>
      </c>
      <c r="B53" s="136"/>
      <c r="C53" s="113"/>
      <c r="D53" s="175"/>
      <c r="E53" s="135"/>
      <c r="F53" s="130"/>
    </row>
    <row r="54" spans="1:6" ht="12.75">
      <c r="A54" s="126" t="s">
        <v>164</v>
      </c>
      <c r="B54" s="127"/>
      <c r="C54" s="114"/>
      <c r="D54" s="175">
        <v>154319.39</v>
      </c>
      <c r="E54" s="130"/>
      <c r="F54" s="130" t="s">
        <v>158</v>
      </c>
    </row>
    <row r="55" spans="1:6" ht="12.75">
      <c r="A55" s="127"/>
      <c r="B55" s="127"/>
      <c r="C55" s="114"/>
      <c r="D55" s="114"/>
      <c r="E55" s="135"/>
      <c r="F55" s="135"/>
    </row>
    <row r="56" spans="1:6" ht="3" customHeight="1">
      <c r="A56" s="131"/>
      <c r="B56" s="131"/>
      <c r="C56" s="131"/>
      <c r="D56" s="131"/>
      <c r="E56" s="137"/>
      <c r="F56" s="137"/>
    </row>
    <row r="57" spans="1:6" ht="12.75">
      <c r="A57" s="126" t="s">
        <v>49</v>
      </c>
      <c r="B57" s="126"/>
      <c r="C57" s="126"/>
      <c r="D57" s="176">
        <v>378581.22</v>
      </c>
      <c r="E57" s="135"/>
      <c r="F57" s="135"/>
    </row>
    <row r="58" spans="1:6" ht="12.75">
      <c r="A58" s="126" t="s">
        <v>50</v>
      </c>
      <c r="B58" s="126"/>
      <c r="C58" s="126"/>
      <c r="D58" s="176">
        <v>0.78</v>
      </c>
      <c r="E58" s="135"/>
      <c r="F58" s="135"/>
    </row>
    <row r="59" spans="1:6" ht="12.75">
      <c r="A59" s="127" t="s">
        <v>51</v>
      </c>
      <c r="B59" s="127"/>
      <c r="C59" s="127"/>
      <c r="D59" s="177">
        <v>0.14</v>
      </c>
      <c r="E59" s="135"/>
      <c r="F59" s="135"/>
    </row>
    <row r="60" spans="1:6" ht="12.75">
      <c r="A60" s="127" t="s">
        <v>52</v>
      </c>
      <c r="B60" s="127"/>
      <c r="C60" s="127"/>
      <c r="D60" s="177">
        <v>0.64</v>
      </c>
      <c r="E60" s="135"/>
      <c r="F60" s="135"/>
    </row>
    <row r="61" spans="1:8" ht="12.75">
      <c r="A61" s="126" t="s">
        <v>53</v>
      </c>
      <c r="B61" s="126"/>
      <c r="C61" s="126"/>
      <c r="D61" s="176">
        <v>238141.62</v>
      </c>
      <c r="E61" s="130"/>
      <c r="F61" s="130" t="s">
        <v>158</v>
      </c>
      <c r="H61" s="102"/>
    </row>
    <row r="62" spans="1:6" ht="12.75">
      <c r="A62" s="127" t="s">
        <v>51</v>
      </c>
      <c r="B62" s="127"/>
      <c r="C62" s="114"/>
      <c r="D62" s="172">
        <v>100800</v>
      </c>
      <c r="E62" s="130"/>
      <c r="F62" s="130" t="s">
        <v>158</v>
      </c>
    </row>
    <row r="63" spans="1:6" ht="12.75">
      <c r="A63" s="127" t="s">
        <v>52</v>
      </c>
      <c r="B63" s="127"/>
      <c r="C63" s="114"/>
      <c r="D63" s="172">
        <v>137341.62</v>
      </c>
      <c r="E63" s="130"/>
      <c r="F63" s="130" t="s">
        <v>158</v>
      </c>
    </row>
    <row r="64" spans="1:6" ht="12.75">
      <c r="A64" s="126" t="s">
        <v>29</v>
      </c>
      <c r="B64" s="126"/>
      <c r="C64" s="126"/>
      <c r="D64" s="176">
        <v>62393.1</v>
      </c>
      <c r="E64" s="130"/>
      <c r="F64" s="130" t="s">
        <v>158</v>
      </c>
    </row>
    <row r="65" spans="1:6" ht="12.75">
      <c r="A65" s="127" t="s">
        <v>51</v>
      </c>
      <c r="B65" s="127"/>
      <c r="C65" s="114"/>
      <c r="D65" s="172">
        <v>26409.6</v>
      </c>
      <c r="E65" s="130"/>
      <c r="F65" s="130" t="s">
        <v>158</v>
      </c>
    </row>
    <row r="66" spans="1:6" ht="12.75">
      <c r="A66" s="127" t="s">
        <v>52</v>
      </c>
      <c r="B66" s="127"/>
      <c r="C66" s="114"/>
      <c r="D66" s="172">
        <v>35973.5</v>
      </c>
      <c r="E66" s="130"/>
      <c r="F66" s="130" t="s">
        <v>158</v>
      </c>
    </row>
    <row r="67" spans="1:6" ht="12.75">
      <c r="A67" s="138" t="s">
        <v>30</v>
      </c>
      <c r="B67" s="138"/>
      <c r="C67" s="138"/>
      <c r="D67" s="178">
        <v>78046.5</v>
      </c>
      <c r="E67" s="135"/>
      <c r="F67" s="135"/>
    </row>
    <row r="68" spans="1:6" ht="12.75">
      <c r="A68" s="139" t="s">
        <v>54</v>
      </c>
      <c r="B68" s="126"/>
      <c r="C68" s="126"/>
      <c r="D68" s="176"/>
      <c r="E68" s="135"/>
      <c r="F68" s="135"/>
    </row>
    <row r="69" spans="1:6" ht="12.75">
      <c r="A69" s="139" t="s">
        <v>55</v>
      </c>
      <c r="B69" s="140"/>
      <c r="C69" s="141"/>
      <c r="D69" s="179">
        <v>2640</v>
      </c>
      <c r="E69" s="135"/>
      <c r="F69" s="135"/>
    </row>
    <row r="70" spans="1:6" ht="12.75">
      <c r="A70" s="140" t="s">
        <v>56</v>
      </c>
      <c r="B70" s="140" t="s">
        <v>57</v>
      </c>
      <c r="C70" s="142">
        <v>45</v>
      </c>
      <c r="D70" s="180">
        <v>2640</v>
      </c>
      <c r="E70" s="130"/>
      <c r="F70" s="135"/>
    </row>
    <row r="71" spans="1:6" ht="12.75">
      <c r="A71" s="140" t="s">
        <v>58</v>
      </c>
      <c r="B71" s="140" t="s">
        <v>57</v>
      </c>
      <c r="C71" s="142"/>
      <c r="D71" s="180"/>
      <c r="E71" s="135"/>
      <c r="F71" s="135"/>
    </row>
    <row r="72" spans="1:6" ht="12.75">
      <c r="A72" s="140" t="s">
        <v>59</v>
      </c>
      <c r="B72" s="140" t="s">
        <v>57</v>
      </c>
      <c r="C72" s="142"/>
      <c r="D72" s="180"/>
      <c r="E72" s="135"/>
      <c r="F72" s="135"/>
    </row>
    <row r="73" spans="1:6" ht="12.75">
      <c r="A73" s="140" t="s">
        <v>60</v>
      </c>
      <c r="B73" s="140" t="s">
        <v>61</v>
      </c>
      <c r="C73" s="143"/>
      <c r="D73" s="180"/>
      <c r="E73" s="135"/>
      <c r="F73" s="135"/>
    </row>
    <row r="74" spans="1:6" ht="12.75">
      <c r="A74" s="140" t="s">
        <v>62</v>
      </c>
      <c r="B74" s="140" t="s">
        <v>63</v>
      </c>
      <c r="C74" s="143"/>
      <c r="D74" s="181"/>
      <c r="E74" s="135"/>
      <c r="F74" s="135"/>
    </row>
    <row r="75" spans="1:6" ht="12.75">
      <c r="A75" s="139" t="s">
        <v>64</v>
      </c>
      <c r="B75" s="140"/>
      <c r="C75" s="144"/>
      <c r="D75" s="179"/>
      <c r="E75" s="135"/>
      <c r="F75" s="135"/>
    </row>
    <row r="76" spans="1:6" ht="12.75">
      <c r="A76" s="139" t="s">
        <v>65</v>
      </c>
      <c r="B76" s="140"/>
      <c r="C76" s="144"/>
      <c r="D76" s="182"/>
      <c r="E76" s="135"/>
      <c r="F76" s="135"/>
    </row>
    <row r="77" spans="1:6" ht="12.75">
      <c r="A77" s="140" t="s">
        <v>171</v>
      </c>
      <c r="B77" s="140" t="s">
        <v>63</v>
      </c>
      <c r="C77" s="144"/>
      <c r="D77" s="182"/>
      <c r="E77" s="135"/>
      <c r="F77" s="135"/>
    </row>
    <row r="78" spans="1:6" ht="12.75">
      <c r="A78" s="140" t="s">
        <v>66</v>
      </c>
      <c r="B78" s="140" t="s">
        <v>63</v>
      </c>
      <c r="C78" s="142"/>
      <c r="D78" s="180"/>
      <c r="E78" s="135"/>
      <c r="F78" s="130"/>
    </row>
    <row r="79" spans="1:6" ht="12.75">
      <c r="A79" s="140" t="s">
        <v>67</v>
      </c>
      <c r="B79" s="140" t="s">
        <v>68</v>
      </c>
      <c r="C79" s="142"/>
      <c r="D79" s="180"/>
      <c r="E79" s="130"/>
      <c r="F79" s="130"/>
    </row>
    <row r="80" spans="1:6" ht="12.75">
      <c r="A80" s="140" t="s">
        <v>69</v>
      </c>
      <c r="B80" s="140" t="s">
        <v>70</v>
      </c>
      <c r="C80" s="142"/>
      <c r="D80" s="180"/>
      <c r="E80" s="135"/>
      <c r="F80" s="135"/>
    </row>
    <row r="81" spans="1:6" ht="12.75">
      <c r="A81" s="140" t="s">
        <v>71</v>
      </c>
      <c r="B81" s="140" t="s">
        <v>63</v>
      </c>
      <c r="C81" s="142"/>
      <c r="D81" s="180"/>
      <c r="E81" s="135"/>
      <c r="F81" s="130"/>
    </row>
    <row r="82" spans="1:6" ht="22.5">
      <c r="A82" s="139" t="s">
        <v>72</v>
      </c>
      <c r="B82" s="145" t="s">
        <v>73</v>
      </c>
      <c r="C82" s="142"/>
      <c r="D82" s="182">
        <v>21876.02</v>
      </c>
      <c r="E82" s="135"/>
      <c r="F82" s="135"/>
    </row>
    <row r="83" spans="1:6" ht="22.5">
      <c r="A83" s="140" t="s">
        <v>74</v>
      </c>
      <c r="B83" s="146" t="s">
        <v>73</v>
      </c>
      <c r="C83" s="142"/>
      <c r="D83" s="180"/>
      <c r="E83" s="135"/>
      <c r="F83" s="135"/>
    </row>
    <row r="84" spans="1:6" ht="22.5">
      <c r="A84" s="140" t="s">
        <v>75</v>
      </c>
      <c r="B84" s="146" t="s">
        <v>73</v>
      </c>
      <c r="C84" s="142"/>
      <c r="D84" s="180"/>
      <c r="E84" s="135"/>
      <c r="F84" s="135"/>
    </row>
    <row r="85" spans="1:6" ht="12.75">
      <c r="A85" s="139" t="s">
        <v>76</v>
      </c>
      <c r="B85" s="140"/>
      <c r="C85" s="147"/>
      <c r="D85" s="182">
        <v>23456.02</v>
      </c>
      <c r="E85" s="135"/>
      <c r="F85" s="135"/>
    </row>
    <row r="86" spans="1:6" ht="12.75">
      <c r="A86" s="140" t="s">
        <v>66</v>
      </c>
      <c r="B86" s="140" t="s">
        <v>63</v>
      </c>
      <c r="C86" s="142">
        <v>1</v>
      </c>
      <c r="D86" s="180">
        <v>6707.19</v>
      </c>
      <c r="E86" s="135"/>
      <c r="F86" s="135"/>
    </row>
    <row r="87" spans="1:6" ht="12.75">
      <c r="A87" s="140" t="s">
        <v>67</v>
      </c>
      <c r="B87" s="140" t="s">
        <v>68</v>
      </c>
      <c r="C87" s="142">
        <v>39.8</v>
      </c>
      <c r="D87" s="180">
        <v>5115.64</v>
      </c>
      <c r="E87" s="130"/>
      <c r="F87" s="130"/>
    </row>
    <row r="88" spans="1:6" ht="12.75">
      <c r="A88" s="140" t="s">
        <v>180</v>
      </c>
      <c r="B88" s="140" t="s">
        <v>63</v>
      </c>
      <c r="C88" s="142">
        <v>1</v>
      </c>
      <c r="D88" s="180">
        <v>59.74</v>
      </c>
      <c r="E88" s="130"/>
      <c r="F88" s="130"/>
    </row>
    <row r="89" spans="1:6" ht="12.75">
      <c r="A89" s="140" t="s">
        <v>69</v>
      </c>
      <c r="B89" s="140" t="s">
        <v>70</v>
      </c>
      <c r="C89" s="142"/>
      <c r="D89" s="180"/>
      <c r="E89" s="135"/>
      <c r="F89" s="135"/>
    </row>
    <row r="90" spans="1:6" ht="12.75">
      <c r="A90" s="140" t="s">
        <v>71</v>
      </c>
      <c r="B90" s="140" t="s">
        <v>63</v>
      </c>
      <c r="C90" s="142">
        <v>80</v>
      </c>
      <c r="D90" s="180">
        <v>11573.45</v>
      </c>
      <c r="E90" s="130"/>
      <c r="F90" s="130"/>
    </row>
    <row r="91" spans="1:6" ht="12.75">
      <c r="A91" s="139" t="s">
        <v>77</v>
      </c>
      <c r="B91" s="140"/>
      <c r="C91" s="147"/>
      <c r="D91" s="182">
        <v>539.23</v>
      </c>
      <c r="E91" s="135"/>
      <c r="F91" s="135"/>
    </row>
    <row r="92" spans="1:6" ht="12.75">
      <c r="A92" s="139"/>
      <c r="B92" s="140"/>
      <c r="C92" s="147"/>
      <c r="D92" s="182"/>
      <c r="E92" s="135"/>
      <c r="F92" s="135"/>
    </row>
    <row r="93" spans="1:6" ht="12.75">
      <c r="A93" s="140" t="s">
        <v>66</v>
      </c>
      <c r="B93" s="140" t="s">
        <v>63</v>
      </c>
      <c r="C93" s="142"/>
      <c r="D93" s="180"/>
      <c r="E93" s="130"/>
      <c r="F93" s="130"/>
    </row>
    <row r="94" spans="1:6" ht="12.75">
      <c r="A94" s="140" t="s">
        <v>67</v>
      </c>
      <c r="B94" s="140" t="s">
        <v>68</v>
      </c>
      <c r="C94" s="142">
        <v>6.8</v>
      </c>
      <c r="D94" s="180">
        <v>379.23</v>
      </c>
      <c r="E94" s="135"/>
      <c r="F94" s="135"/>
    </row>
    <row r="95" spans="1:6" ht="12.75">
      <c r="A95" s="140" t="s">
        <v>180</v>
      </c>
      <c r="B95" s="140" t="s">
        <v>63</v>
      </c>
      <c r="C95" s="142">
        <v>1</v>
      </c>
      <c r="D95" s="180">
        <v>160</v>
      </c>
      <c r="E95" s="135"/>
      <c r="F95" s="135"/>
    </row>
    <row r="96" spans="1:6" ht="12.75">
      <c r="A96" s="140" t="s">
        <v>71</v>
      </c>
      <c r="B96" s="140"/>
      <c r="C96" s="142"/>
      <c r="D96" s="180"/>
      <c r="E96" s="130"/>
      <c r="F96" s="130"/>
    </row>
    <row r="97" spans="1:6" ht="22.5">
      <c r="A97" s="139" t="s">
        <v>78</v>
      </c>
      <c r="B97" s="140"/>
      <c r="C97" s="141"/>
      <c r="D97" s="182">
        <v>740</v>
      </c>
      <c r="E97" s="135"/>
      <c r="F97" s="135"/>
    </row>
    <row r="98" spans="1:6" ht="12.75">
      <c r="A98" s="140" t="s">
        <v>79</v>
      </c>
      <c r="B98" s="194" t="s">
        <v>80</v>
      </c>
      <c r="C98" s="142"/>
      <c r="D98" s="180"/>
      <c r="E98" s="135"/>
      <c r="F98" s="135"/>
    </row>
    <row r="99" spans="1:6" ht="12.75">
      <c r="A99" s="140" t="s">
        <v>81</v>
      </c>
      <c r="B99" s="194"/>
      <c r="C99" s="142"/>
      <c r="D99" s="180"/>
      <c r="E99" s="130"/>
      <c r="F99" s="130"/>
    </row>
    <row r="100" spans="1:6" ht="12.75">
      <c r="A100" s="139" t="s">
        <v>82</v>
      </c>
      <c r="B100" s="140" t="s">
        <v>83</v>
      </c>
      <c r="C100" s="147"/>
      <c r="D100" s="182"/>
      <c r="E100" s="135"/>
      <c r="F100" s="135"/>
    </row>
    <row r="101" spans="1:6" ht="12.75">
      <c r="A101" s="140" t="s">
        <v>67</v>
      </c>
      <c r="B101" s="140" t="s">
        <v>68</v>
      </c>
      <c r="C101" s="142">
        <v>1</v>
      </c>
      <c r="D101" s="180">
        <v>740</v>
      </c>
      <c r="E101" s="135"/>
      <c r="F101" s="135"/>
    </row>
    <row r="102" spans="1:6" ht="12.75">
      <c r="A102" s="139" t="s">
        <v>84</v>
      </c>
      <c r="B102" s="140"/>
      <c r="C102" s="142"/>
      <c r="D102" s="180"/>
      <c r="E102" s="135"/>
      <c r="F102" s="135"/>
    </row>
    <row r="103" spans="1:6" ht="12.75">
      <c r="A103" s="140" t="s">
        <v>85</v>
      </c>
      <c r="B103" s="140" t="s">
        <v>63</v>
      </c>
      <c r="C103" s="142"/>
      <c r="D103" s="180"/>
      <c r="E103" s="135"/>
      <c r="F103" s="135"/>
    </row>
    <row r="104" spans="1:6" ht="12.75">
      <c r="A104" s="140" t="s">
        <v>86</v>
      </c>
      <c r="B104" s="140" t="s">
        <v>63</v>
      </c>
      <c r="C104" s="142"/>
      <c r="D104" s="180"/>
      <c r="E104" s="135"/>
      <c r="F104" s="135"/>
    </row>
    <row r="105" spans="1:6" ht="12.75">
      <c r="A105" s="139" t="s">
        <v>87</v>
      </c>
      <c r="B105" s="140"/>
      <c r="C105" s="147"/>
      <c r="D105" s="182">
        <v>170.39</v>
      </c>
      <c r="E105" s="135"/>
      <c r="F105" s="135"/>
    </row>
    <row r="106" spans="1:6" ht="12.75">
      <c r="A106" s="140" t="s">
        <v>88</v>
      </c>
      <c r="B106" s="140" t="s">
        <v>89</v>
      </c>
      <c r="C106" s="142"/>
      <c r="D106" s="180"/>
      <c r="E106" s="135"/>
      <c r="F106" s="135"/>
    </row>
    <row r="107" spans="1:6" ht="12.75">
      <c r="A107" s="148" t="s">
        <v>90</v>
      </c>
      <c r="B107" s="148" t="s">
        <v>57</v>
      </c>
      <c r="C107" s="142"/>
      <c r="D107" s="180"/>
      <c r="E107" s="130"/>
      <c r="F107" s="130"/>
    </row>
    <row r="108" spans="1:6" ht="12.75">
      <c r="A108" s="140" t="s">
        <v>91</v>
      </c>
      <c r="B108" s="140" t="s">
        <v>63</v>
      </c>
      <c r="C108" s="149"/>
      <c r="D108" s="180"/>
      <c r="E108" s="135"/>
      <c r="F108" s="135"/>
    </row>
    <row r="109" spans="1:6" ht="12.75">
      <c r="A109" s="140" t="s">
        <v>92</v>
      </c>
      <c r="B109" s="140" t="s">
        <v>70</v>
      </c>
      <c r="C109" s="142"/>
      <c r="D109" s="180"/>
      <c r="E109" s="135"/>
      <c r="F109" s="135"/>
    </row>
    <row r="110" spans="1:6" ht="12.75">
      <c r="A110" s="140" t="s">
        <v>93</v>
      </c>
      <c r="B110" s="140" t="s">
        <v>57</v>
      </c>
      <c r="C110" s="142"/>
      <c r="D110" s="180"/>
      <c r="E110" s="135"/>
      <c r="F110" s="135"/>
    </row>
    <row r="111" spans="1:6" ht="12.75">
      <c r="A111" s="140" t="s">
        <v>187</v>
      </c>
      <c r="B111" s="140" t="s">
        <v>61</v>
      </c>
      <c r="C111" s="142">
        <v>50</v>
      </c>
      <c r="D111" s="180">
        <v>170.39</v>
      </c>
      <c r="E111" s="135"/>
      <c r="F111" s="135"/>
    </row>
    <row r="112" spans="1:6" ht="12.75">
      <c r="A112" s="140" t="s">
        <v>94</v>
      </c>
      <c r="B112" s="140" t="s">
        <v>70</v>
      </c>
      <c r="C112" s="142"/>
      <c r="D112" s="180"/>
      <c r="E112" s="135"/>
      <c r="F112" s="135"/>
    </row>
    <row r="113" spans="1:6" ht="12.75">
      <c r="A113" s="139" t="s">
        <v>95</v>
      </c>
      <c r="B113" s="140"/>
      <c r="C113" s="147"/>
      <c r="D113" s="182">
        <v>10030.85</v>
      </c>
      <c r="E113" s="135"/>
      <c r="F113" s="135"/>
    </row>
    <row r="114" spans="1:6" ht="12.75">
      <c r="A114" s="140" t="s">
        <v>96</v>
      </c>
      <c r="B114" s="140" t="s">
        <v>68</v>
      </c>
      <c r="C114" s="142"/>
      <c r="D114" s="180"/>
      <c r="E114" s="135"/>
      <c r="F114" s="135"/>
    </row>
    <row r="115" spans="1:6" ht="12.75">
      <c r="A115" s="140" t="s">
        <v>97</v>
      </c>
      <c r="B115" s="140" t="s">
        <v>70</v>
      </c>
      <c r="C115" s="142"/>
      <c r="D115" s="180"/>
      <c r="E115" s="135"/>
      <c r="F115" s="135"/>
    </row>
    <row r="116" spans="1:6" ht="12.75">
      <c r="A116" s="140" t="s">
        <v>98</v>
      </c>
      <c r="B116" s="140" t="s">
        <v>70</v>
      </c>
      <c r="C116" s="142">
        <v>8</v>
      </c>
      <c r="D116" s="180">
        <v>7680</v>
      </c>
      <c r="E116" s="130"/>
      <c r="F116" s="130"/>
    </row>
    <row r="117" spans="1:6" ht="12.75">
      <c r="A117" s="140" t="s">
        <v>99</v>
      </c>
      <c r="B117" s="140" t="s">
        <v>57</v>
      </c>
      <c r="C117" s="142">
        <v>92</v>
      </c>
      <c r="D117" s="180">
        <v>2070.9</v>
      </c>
      <c r="E117" s="135"/>
      <c r="F117" s="135"/>
    </row>
    <row r="118" spans="1:6" ht="12.75">
      <c r="A118" s="140" t="s">
        <v>100</v>
      </c>
      <c r="B118" s="140" t="s">
        <v>57</v>
      </c>
      <c r="C118" s="143"/>
      <c r="D118" s="181"/>
      <c r="E118" s="135"/>
      <c r="F118" s="135"/>
    </row>
    <row r="119" spans="1:6" ht="12.75">
      <c r="A119" s="140" t="s">
        <v>189</v>
      </c>
      <c r="B119" s="140" t="s">
        <v>61</v>
      </c>
      <c r="C119" s="143">
        <v>70</v>
      </c>
      <c r="D119" s="181">
        <v>279.95</v>
      </c>
      <c r="E119" s="135"/>
      <c r="F119" s="135"/>
    </row>
    <row r="120" spans="1:6" ht="12.75">
      <c r="A120" s="139" t="s">
        <v>101</v>
      </c>
      <c r="B120" s="140"/>
      <c r="C120" s="150"/>
      <c r="D120" s="179">
        <v>2262.6</v>
      </c>
      <c r="E120" s="135"/>
      <c r="F120" s="135"/>
    </row>
    <row r="121" spans="1:6" ht="12.75">
      <c r="A121" s="140" t="s">
        <v>102</v>
      </c>
      <c r="B121" s="140" t="s">
        <v>68</v>
      </c>
      <c r="C121" s="142"/>
      <c r="D121" s="180"/>
      <c r="E121" s="130"/>
      <c r="F121" s="135"/>
    </row>
    <row r="122" spans="1:6" ht="12.75">
      <c r="A122" s="140" t="s">
        <v>103</v>
      </c>
      <c r="B122" s="140" t="s">
        <v>89</v>
      </c>
      <c r="C122" s="142">
        <v>8</v>
      </c>
      <c r="D122" s="180">
        <v>1225.3</v>
      </c>
      <c r="E122" s="135"/>
      <c r="F122" s="135"/>
    </row>
    <row r="123" spans="1:6" ht="12.75">
      <c r="A123" s="140" t="s">
        <v>186</v>
      </c>
      <c r="B123" s="140" t="s">
        <v>63</v>
      </c>
      <c r="C123" s="142">
        <v>65</v>
      </c>
      <c r="D123" s="180">
        <v>1037.3</v>
      </c>
      <c r="E123" s="135"/>
      <c r="F123" s="135"/>
    </row>
    <row r="124" spans="1:6" ht="12.75">
      <c r="A124" s="151" t="s">
        <v>104</v>
      </c>
      <c r="B124" s="148" t="s">
        <v>63</v>
      </c>
      <c r="C124" s="142"/>
      <c r="D124" s="180"/>
      <c r="E124" s="135"/>
      <c r="F124" s="135"/>
    </row>
    <row r="125" spans="1:6" ht="12.75">
      <c r="A125" s="152" t="s">
        <v>105</v>
      </c>
      <c r="B125" s="148"/>
      <c r="C125" s="153"/>
      <c r="D125" s="182"/>
      <c r="E125" s="135"/>
      <c r="F125" s="135"/>
    </row>
    <row r="126" spans="1:6" ht="12.75">
      <c r="A126" s="148" t="s">
        <v>106</v>
      </c>
      <c r="B126" s="148" t="s">
        <v>70</v>
      </c>
      <c r="C126" s="142"/>
      <c r="D126" s="180"/>
      <c r="E126" s="135"/>
      <c r="F126" s="135"/>
    </row>
    <row r="127" spans="1:6" ht="12.75">
      <c r="A127" s="148" t="s">
        <v>107</v>
      </c>
      <c r="B127" s="148" t="s">
        <v>70</v>
      </c>
      <c r="C127" s="142"/>
      <c r="D127" s="180"/>
      <c r="E127" s="135"/>
      <c r="F127" s="135"/>
    </row>
    <row r="128" spans="1:6" ht="12.75">
      <c r="A128" s="148" t="s">
        <v>108</v>
      </c>
      <c r="B128" s="148" t="s">
        <v>70</v>
      </c>
      <c r="C128" s="142"/>
      <c r="D128" s="180"/>
      <c r="E128" s="135"/>
      <c r="F128" s="135"/>
    </row>
    <row r="129" spans="1:6" ht="12.75">
      <c r="A129" s="148" t="s">
        <v>109</v>
      </c>
      <c r="B129" s="148" t="s">
        <v>70</v>
      </c>
      <c r="C129" s="142"/>
      <c r="D129" s="180"/>
      <c r="E129" s="135"/>
      <c r="F129" s="135"/>
    </row>
    <row r="130" spans="1:6" ht="12.75">
      <c r="A130" s="154" t="s">
        <v>110</v>
      </c>
      <c r="B130" s="148"/>
      <c r="C130" s="142"/>
      <c r="D130" s="180"/>
      <c r="E130" s="135"/>
      <c r="F130" s="135"/>
    </row>
    <row r="131" spans="1:6" ht="22.5">
      <c r="A131" s="151" t="s">
        <v>111</v>
      </c>
      <c r="B131" s="148" t="s">
        <v>83</v>
      </c>
      <c r="C131" s="142"/>
      <c r="D131" s="180"/>
      <c r="E131" s="135"/>
      <c r="F131" s="135"/>
    </row>
    <row r="132" spans="1:6" ht="12.75">
      <c r="A132" s="140" t="s">
        <v>112</v>
      </c>
      <c r="B132" s="140" t="s">
        <v>113</v>
      </c>
      <c r="C132" s="142"/>
      <c r="D132" s="180"/>
      <c r="E132" s="135"/>
      <c r="F132" s="135"/>
    </row>
    <row r="133" spans="1:6" ht="12.75">
      <c r="A133" s="139" t="s">
        <v>114</v>
      </c>
      <c r="B133" s="126"/>
      <c r="C133" s="126"/>
      <c r="D133" s="176">
        <v>2067.05</v>
      </c>
      <c r="E133" s="135"/>
      <c r="F133" s="135"/>
    </row>
    <row r="134" spans="1:6" ht="12.75">
      <c r="A134" s="146" t="s">
        <v>115</v>
      </c>
      <c r="B134" s="146" t="s">
        <v>57</v>
      </c>
      <c r="C134" s="155"/>
      <c r="D134" s="183"/>
      <c r="E134" s="135"/>
      <c r="F134" s="135"/>
    </row>
    <row r="135" spans="1:6" ht="12.75">
      <c r="A135" s="146" t="s">
        <v>116</v>
      </c>
      <c r="B135" s="146" t="s">
        <v>57</v>
      </c>
      <c r="C135" s="155"/>
      <c r="D135" s="183"/>
      <c r="E135" s="135"/>
      <c r="F135" s="135"/>
    </row>
    <row r="136" spans="1:6" ht="12.75">
      <c r="A136" s="146" t="s">
        <v>117</v>
      </c>
      <c r="B136" s="146" t="s">
        <v>57</v>
      </c>
      <c r="C136" s="155"/>
      <c r="D136" s="183"/>
      <c r="E136" s="135"/>
      <c r="F136" s="135"/>
    </row>
    <row r="137" spans="1:6" ht="12.75">
      <c r="A137" s="146" t="s">
        <v>118</v>
      </c>
      <c r="B137" s="146" t="s">
        <v>63</v>
      </c>
      <c r="C137" s="155">
        <v>1</v>
      </c>
      <c r="D137" s="183">
        <v>300</v>
      </c>
      <c r="E137" s="135"/>
      <c r="F137" s="135"/>
    </row>
    <row r="138" spans="1:6" ht="12.75">
      <c r="A138" s="146" t="s">
        <v>119</v>
      </c>
      <c r="B138" s="146" t="s">
        <v>63</v>
      </c>
      <c r="C138" s="155"/>
      <c r="D138" s="183"/>
      <c r="E138" s="135"/>
      <c r="F138" s="135"/>
    </row>
    <row r="139" spans="1:6" ht="12.75">
      <c r="A139" s="146" t="s">
        <v>120</v>
      </c>
      <c r="B139" s="146" t="s">
        <v>121</v>
      </c>
      <c r="C139" s="155"/>
      <c r="D139" s="183"/>
      <c r="E139" s="135"/>
      <c r="F139" s="135"/>
    </row>
    <row r="140" spans="1:6" ht="12.75">
      <c r="A140" s="146" t="s">
        <v>122</v>
      </c>
      <c r="B140" s="146" t="s">
        <v>63</v>
      </c>
      <c r="C140" s="155"/>
      <c r="D140" s="183"/>
      <c r="E140" s="135"/>
      <c r="F140" s="135"/>
    </row>
    <row r="141" spans="1:6" ht="12.75">
      <c r="A141" s="156" t="s">
        <v>123</v>
      </c>
      <c r="B141" s="156"/>
      <c r="C141" s="157"/>
      <c r="D141" s="184"/>
      <c r="E141" s="135"/>
      <c r="F141" s="135"/>
    </row>
    <row r="142" spans="1:6" ht="12.75">
      <c r="A142" s="146" t="s">
        <v>124</v>
      </c>
      <c r="B142" s="146" t="s">
        <v>125</v>
      </c>
      <c r="C142" s="142"/>
      <c r="D142" s="180"/>
      <c r="E142" s="135"/>
      <c r="F142" s="135"/>
    </row>
    <row r="143" spans="1:6" ht="12.75">
      <c r="A143" s="146" t="s">
        <v>126</v>
      </c>
      <c r="B143" s="146"/>
      <c r="C143" s="155"/>
      <c r="D143" s="183"/>
      <c r="E143" s="135"/>
      <c r="F143" s="135"/>
    </row>
    <row r="144" spans="1:6" ht="12.75">
      <c r="A144" s="146" t="s">
        <v>127</v>
      </c>
      <c r="B144" s="146" t="s">
        <v>63</v>
      </c>
      <c r="C144" s="155"/>
      <c r="D144" s="183"/>
      <c r="E144" s="135"/>
      <c r="F144" s="135"/>
    </row>
    <row r="145" spans="1:6" ht="12.75">
      <c r="A145" s="146" t="s">
        <v>128</v>
      </c>
      <c r="B145" s="146" t="s">
        <v>63</v>
      </c>
      <c r="C145" s="155"/>
      <c r="D145" s="183"/>
      <c r="E145" s="135"/>
      <c r="F145" s="135"/>
    </row>
    <row r="146" spans="1:6" ht="12.75">
      <c r="A146" s="127" t="s">
        <v>129</v>
      </c>
      <c r="B146" s="127"/>
      <c r="C146" s="147"/>
      <c r="D146" s="185"/>
      <c r="E146" s="130"/>
      <c r="F146" s="130"/>
    </row>
    <row r="147" spans="1:6" ht="12.75">
      <c r="A147" s="126" t="s">
        <v>181</v>
      </c>
      <c r="B147" s="127" t="s">
        <v>63</v>
      </c>
      <c r="C147" s="114">
        <v>3</v>
      </c>
      <c r="D147" s="172">
        <v>1767.05</v>
      </c>
      <c r="E147" s="135"/>
      <c r="F147" s="135"/>
    </row>
    <row r="148" spans="1:6" ht="12.75">
      <c r="A148" s="126"/>
      <c r="B148" s="127"/>
      <c r="C148" s="114"/>
      <c r="D148" s="172"/>
      <c r="E148" s="135"/>
      <c r="F148" s="135"/>
    </row>
    <row r="149" spans="1:6" ht="12.75">
      <c r="A149" s="126" t="s">
        <v>130</v>
      </c>
      <c r="B149" s="126"/>
      <c r="C149" s="127"/>
      <c r="D149" s="176">
        <v>14264.34</v>
      </c>
      <c r="E149" s="135"/>
      <c r="F149" s="135"/>
    </row>
    <row r="150" spans="1:6" ht="22.5">
      <c r="A150" s="127" t="s">
        <v>131</v>
      </c>
      <c r="B150" s="127" t="s">
        <v>70</v>
      </c>
      <c r="C150" s="114"/>
      <c r="D150" s="172"/>
      <c r="E150" s="135"/>
      <c r="F150" s="135"/>
    </row>
    <row r="151" spans="1:6" ht="12.75">
      <c r="A151" s="127" t="s">
        <v>132</v>
      </c>
      <c r="B151" s="127" t="s">
        <v>70</v>
      </c>
      <c r="C151" s="114"/>
      <c r="D151" s="172"/>
      <c r="E151" s="135"/>
      <c r="F151" s="135"/>
    </row>
    <row r="152" spans="1:6" ht="12.75">
      <c r="A152" s="127" t="s">
        <v>133</v>
      </c>
      <c r="B152" s="127" t="s">
        <v>70</v>
      </c>
      <c r="C152" s="114"/>
      <c r="D152" s="172"/>
      <c r="E152" s="135"/>
      <c r="F152" s="135"/>
    </row>
    <row r="153" spans="1:6" ht="12.75">
      <c r="A153" s="127" t="s">
        <v>134</v>
      </c>
      <c r="B153" s="127" t="s">
        <v>135</v>
      </c>
      <c r="C153" s="114"/>
      <c r="D153" s="172"/>
      <c r="E153" s="135"/>
      <c r="F153" s="135"/>
    </row>
    <row r="154" spans="1:6" ht="22.5">
      <c r="A154" s="127" t="s">
        <v>136</v>
      </c>
      <c r="B154" s="127" t="s">
        <v>137</v>
      </c>
      <c r="C154" s="114"/>
      <c r="D154" s="172"/>
      <c r="E154" s="135"/>
      <c r="F154" s="135"/>
    </row>
    <row r="155" spans="1:6" ht="22.5">
      <c r="A155" s="127" t="s">
        <v>138</v>
      </c>
      <c r="B155" s="127" t="s">
        <v>139</v>
      </c>
      <c r="C155" s="114"/>
      <c r="D155" s="172"/>
      <c r="E155" s="135"/>
      <c r="F155" s="135"/>
    </row>
    <row r="156" spans="1:6" ht="22.5">
      <c r="A156" s="127" t="s">
        <v>140</v>
      </c>
      <c r="B156" s="127" t="s">
        <v>139</v>
      </c>
      <c r="C156" s="114"/>
      <c r="D156" s="172">
        <v>14264.34</v>
      </c>
      <c r="E156" s="135"/>
      <c r="F156" s="135"/>
    </row>
    <row r="157" spans="1:6" ht="12.75">
      <c r="A157" s="127"/>
      <c r="B157" s="127"/>
      <c r="C157" s="114"/>
      <c r="D157" s="172"/>
      <c r="E157" s="135"/>
      <c r="F157" s="135"/>
    </row>
    <row r="158" spans="1:6" ht="12.75">
      <c r="A158" s="127"/>
      <c r="B158" s="127"/>
      <c r="C158" s="114"/>
      <c r="D158" s="172"/>
      <c r="E158" s="135"/>
      <c r="F158" s="135"/>
    </row>
    <row r="159" spans="1:6" ht="3" customHeight="1">
      <c r="A159" s="131"/>
      <c r="B159" s="131"/>
      <c r="C159" s="131"/>
      <c r="D159" s="186"/>
      <c r="E159" s="137"/>
      <c r="F159" s="137"/>
    </row>
    <row r="160" spans="1:6" ht="12.75">
      <c r="A160" s="126" t="s">
        <v>141</v>
      </c>
      <c r="B160" s="126"/>
      <c r="C160" s="126"/>
      <c r="D160" s="176">
        <v>30598.99</v>
      </c>
      <c r="E160" s="135"/>
      <c r="F160" s="135"/>
    </row>
    <row r="161" spans="1:6" ht="22.5">
      <c r="A161" s="126" t="s">
        <v>142</v>
      </c>
      <c r="B161" s="127"/>
      <c r="C161" s="114"/>
      <c r="D161" s="172">
        <v>24246.43</v>
      </c>
      <c r="E161" s="130" t="s">
        <v>160</v>
      </c>
      <c r="F161" s="130" t="s">
        <v>161</v>
      </c>
    </row>
    <row r="162" spans="1:6" ht="22.5">
      <c r="A162" s="126" t="s">
        <v>29</v>
      </c>
      <c r="B162" s="127"/>
      <c r="C162" s="114"/>
      <c r="D162" s="172">
        <v>6352.56</v>
      </c>
      <c r="E162" s="130" t="s">
        <v>160</v>
      </c>
      <c r="F162" s="130" t="s">
        <v>161</v>
      </c>
    </row>
    <row r="163" spans="1:6" ht="3" customHeight="1">
      <c r="A163" s="131"/>
      <c r="B163" s="131"/>
      <c r="C163" s="158"/>
      <c r="D163" s="187"/>
      <c r="E163" s="137"/>
      <c r="F163" s="137"/>
    </row>
    <row r="164" spans="1:6" ht="12.75">
      <c r="A164" s="126" t="s">
        <v>143</v>
      </c>
      <c r="B164" s="126"/>
      <c r="C164" s="114">
        <v>0</v>
      </c>
      <c r="D164" s="175">
        <v>8521.68</v>
      </c>
      <c r="E164" s="130" t="s">
        <v>158</v>
      </c>
      <c r="F164" s="130" t="s">
        <v>159</v>
      </c>
    </row>
    <row r="165" spans="1:6" ht="3" customHeight="1">
      <c r="A165" s="131"/>
      <c r="B165" s="131"/>
      <c r="C165" s="131"/>
      <c r="D165" s="186"/>
      <c r="E165" s="159"/>
      <c r="F165" s="159"/>
    </row>
    <row r="166" spans="1:6" ht="11.25" customHeight="1">
      <c r="A166" s="126" t="s">
        <v>144</v>
      </c>
      <c r="B166" s="126"/>
      <c r="C166" s="113"/>
      <c r="D166" s="175"/>
      <c r="E166" s="130" t="s">
        <v>158</v>
      </c>
      <c r="F166" s="130" t="s">
        <v>159</v>
      </c>
    </row>
    <row r="167" spans="1:6" ht="3" customHeight="1">
      <c r="A167" s="131"/>
      <c r="B167" s="131"/>
      <c r="C167" s="158"/>
      <c r="D167" s="187"/>
      <c r="E167" s="159"/>
      <c r="F167" s="159"/>
    </row>
    <row r="168" spans="1:6" ht="12.75">
      <c r="A168" s="126" t="s">
        <v>145</v>
      </c>
      <c r="B168" s="126"/>
      <c r="C168" s="113">
        <v>0</v>
      </c>
      <c r="D168" s="175">
        <v>119109.34</v>
      </c>
      <c r="E168" s="130" t="s">
        <v>158</v>
      </c>
      <c r="F168" s="130" t="s">
        <v>159</v>
      </c>
    </row>
    <row r="169" spans="1:6" ht="3" customHeight="1">
      <c r="A169" s="131"/>
      <c r="B169" s="131"/>
      <c r="C169" s="158"/>
      <c r="D169" s="187"/>
      <c r="E169" s="137"/>
      <c r="F169" s="137"/>
    </row>
    <row r="170" spans="1:6" ht="12.75">
      <c r="A170" s="126" t="s">
        <v>146</v>
      </c>
      <c r="B170" s="126"/>
      <c r="C170" s="113"/>
      <c r="D170" s="175">
        <v>0</v>
      </c>
      <c r="E170" s="130" t="s">
        <v>158</v>
      </c>
      <c r="F170" s="130" t="s">
        <v>159</v>
      </c>
    </row>
    <row r="171" spans="1:6" ht="3" customHeight="1">
      <c r="A171" s="131"/>
      <c r="B171" s="131"/>
      <c r="C171" s="131"/>
      <c r="D171" s="186"/>
      <c r="E171" s="159"/>
      <c r="F171" s="159"/>
    </row>
    <row r="172" spans="1:6" ht="12.75">
      <c r="A172" s="126" t="s">
        <v>147</v>
      </c>
      <c r="B172" s="126"/>
      <c r="C172" s="113">
        <v>0</v>
      </c>
      <c r="D172" s="188">
        <v>14478.6</v>
      </c>
      <c r="E172" s="130" t="s">
        <v>158</v>
      </c>
      <c r="F172" s="130" t="s">
        <v>159</v>
      </c>
    </row>
    <row r="173" spans="1:6" ht="3" customHeight="1">
      <c r="A173" s="131"/>
      <c r="B173" s="131"/>
      <c r="C173" s="131"/>
      <c r="D173" s="186"/>
      <c r="E173" s="159"/>
      <c r="F173" s="159"/>
    </row>
    <row r="174" spans="1:6" ht="22.5">
      <c r="A174" s="128" t="s">
        <v>148</v>
      </c>
      <c r="B174" s="126"/>
      <c r="C174" s="113">
        <v>0</v>
      </c>
      <c r="D174" s="188">
        <v>100029.31</v>
      </c>
      <c r="E174" s="130" t="s">
        <v>158</v>
      </c>
      <c r="F174" s="130" t="s">
        <v>159</v>
      </c>
    </row>
    <row r="175" spans="1:6" ht="3" customHeight="1">
      <c r="A175" s="131"/>
      <c r="B175" s="131"/>
      <c r="C175" s="131"/>
      <c r="D175" s="186"/>
      <c r="E175" s="137"/>
      <c r="F175" s="137"/>
    </row>
    <row r="176" spans="1:6" ht="12.75">
      <c r="A176" s="113" t="s">
        <v>149</v>
      </c>
      <c r="B176" s="113">
        <v>0</v>
      </c>
      <c r="C176" s="113">
        <v>0</v>
      </c>
      <c r="D176" s="175"/>
      <c r="E176" s="135"/>
      <c r="F176" s="135"/>
    </row>
    <row r="177" spans="1:6" ht="12.75">
      <c r="A177" s="113" t="s">
        <v>150</v>
      </c>
      <c r="B177" s="113"/>
      <c r="C177" s="113"/>
      <c r="D177" s="175"/>
      <c r="E177" s="135"/>
      <c r="F177" s="135"/>
    </row>
    <row r="178" spans="1:6" ht="12.75">
      <c r="A178" s="113" t="s">
        <v>151</v>
      </c>
      <c r="B178" s="113"/>
      <c r="C178" s="113"/>
      <c r="D178" s="175">
        <f>D28+D57+D160+D164+D168+D172+D174</f>
        <v>944166.96</v>
      </c>
      <c r="E178" s="160"/>
      <c r="F178" s="135"/>
    </row>
    <row r="179" spans="1:6" ht="3" customHeight="1">
      <c r="A179" s="131"/>
      <c r="B179" s="131"/>
      <c r="C179" s="158"/>
      <c r="D179" s="187"/>
      <c r="E179" s="137"/>
      <c r="F179" s="137"/>
    </row>
    <row r="180" spans="1:6" ht="12.75">
      <c r="A180" s="113" t="s">
        <v>152</v>
      </c>
      <c r="B180" s="113"/>
      <c r="C180" s="113">
        <v>0</v>
      </c>
      <c r="D180" s="175">
        <f>D23*6*B26+D24*6*B26</f>
        <v>944166.9600000001</v>
      </c>
      <c r="E180" s="135"/>
      <c r="F180" s="135"/>
    </row>
    <row r="181" spans="1:6" ht="3" customHeight="1">
      <c r="A181" s="131"/>
      <c r="B181" s="131"/>
      <c r="C181" s="158"/>
      <c r="D181" s="187"/>
      <c r="E181" s="137"/>
      <c r="F181" s="137"/>
    </row>
    <row r="182" spans="1:6" ht="22.5">
      <c r="A182" s="113" t="s">
        <v>162</v>
      </c>
      <c r="B182" s="113">
        <v>0</v>
      </c>
      <c r="C182" s="113">
        <v>0</v>
      </c>
      <c r="D182" s="175">
        <f>D180-D178</f>
        <v>0</v>
      </c>
      <c r="E182" s="135"/>
      <c r="F182" s="135"/>
    </row>
    <row r="183" spans="1:6" ht="3" customHeight="1">
      <c r="A183" s="131"/>
      <c r="B183" s="131"/>
      <c r="C183" s="131"/>
      <c r="D183" s="186"/>
      <c r="E183" s="137"/>
      <c r="F183" s="137"/>
    </row>
    <row r="184" spans="1:6" ht="22.5">
      <c r="A184" s="113" t="s">
        <v>153</v>
      </c>
      <c r="B184" s="113"/>
      <c r="C184" s="113"/>
      <c r="D184" s="175">
        <v>23.28</v>
      </c>
      <c r="E184" s="135"/>
      <c r="F184" s="135"/>
    </row>
    <row r="185" spans="1:6" ht="12.75">
      <c r="A185" s="113"/>
      <c r="B185" s="113"/>
      <c r="C185" s="113"/>
      <c r="D185" s="175"/>
      <c r="E185" s="135"/>
      <c r="F185" s="135"/>
    </row>
    <row r="186" spans="1:6" ht="12.75">
      <c r="A186" s="161" t="s">
        <v>163</v>
      </c>
      <c r="B186" s="162"/>
      <c r="C186" s="162"/>
      <c r="D186" s="189"/>
      <c r="E186" s="135"/>
      <c r="F186" s="135"/>
    </row>
    <row r="187" spans="1:6" ht="12.75">
      <c r="A187" s="163"/>
      <c r="B187" s="163"/>
      <c r="C187" s="114"/>
      <c r="D187" s="172"/>
      <c r="E187" s="135"/>
      <c r="F187" s="135"/>
    </row>
    <row r="188" spans="1:6" ht="12.75">
      <c r="A188" s="163"/>
      <c r="B188" s="163"/>
      <c r="C188" s="114"/>
      <c r="D188" s="172"/>
      <c r="E188" s="135"/>
      <c r="F188" s="135"/>
    </row>
    <row r="189" spans="1:2" ht="12.75">
      <c r="A189" s="164"/>
      <c r="B189" s="165"/>
    </row>
    <row r="190" spans="1:4" ht="12.75">
      <c r="A190" s="164" t="s">
        <v>165</v>
      </c>
      <c r="B190" s="165"/>
      <c r="C190" s="192" t="s">
        <v>166</v>
      </c>
      <c r="D190" s="193"/>
    </row>
    <row r="191" spans="1:4" ht="12.75">
      <c r="A191" s="167" t="s">
        <v>154</v>
      </c>
      <c r="B191" s="168"/>
      <c r="C191" s="192" t="s">
        <v>167</v>
      </c>
      <c r="D191" s="193"/>
    </row>
    <row r="192" spans="1:4" ht="12.75">
      <c r="A192" s="169" t="s">
        <v>168</v>
      </c>
      <c r="B192" s="170"/>
      <c r="C192" s="192" t="s">
        <v>169</v>
      </c>
      <c r="D192" s="193"/>
    </row>
  </sheetData>
  <sheetProtection/>
  <mergeCells count="7">
    <mergeCell ref="C192:D192"/>
    <mergeCell ref="C190:D190"/>
    <mergeCell ref="B98:B99"/>
    <mergeCell ref="B4:F4"/>
    <mergeCell ref="B5:F5"/>
    <mergeCell ref="B26:F26"/>
    <mergeCell ref="C191:D19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91"/>
  <sheetViews>
    <sheetView zoomScalePageLayoutView="0" workbookViewId="0" topLeftCell="A1">
      <selection activeCell="D55" sqref="D55"/>
    </sheetView>
  </sheetViews>
  <sheetFormatPr defaultColWidth="9.140625" defaultRowHeight="12.75"/>
  <cols>
    <col min="1" max="1" width="24.140625" style="0" customWidth="1"/>
    <col min="2" max="2" width="13.28125" style="0" customWidth="1"/>
    <col min="3" max="3" width="10.00390625" style="0" customWidth="1"/>
    <col min="4" max="4" width="15.140625" style="0" customWidth="1"/>
    <col min="5" max="5" width="10.8515625" style="0" customWidth="1"/>
    <col min="6" max="6" width="10.421875" style="0" customWidth="1"/>
  </cols>
  <sheetData>
    <row r="2" spans="1:5" ht="12.75">
      <c r="A2" s="76" t="s">
        <v>155</v>
      </c>
      <c r="C2" s="97"/>
      <c r="D2" s="97"/>
      <c r="E2" s="97"/>
    </row>
    <row r="3" spans="1:5" ht="21.75" customHeight="1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204" t="s">
        <v>170</v>
      </c>
      <c r="C4" s="204"/>
      <c r="D4" s="204"/>
      <c r="E4" s="204"/>
      <c r="F4" s="204"/>
    </row>
    <row r="5" spans="1:6" ht="12.75">
      <c r="A5" s="3" t="s">
        <v>2</v>
      </c>
      <c r="B5" s="205">
        <v>7</v>
      </c>
      <c r="C5" s="205"/>
      <c r="D5" s="205"/>
      <c r="E5" s="205"/>
      <c r="F5" s="205"/>
    </row>
    <row r="6" spans="1:6" ht="12.75">
      <c r="A6" s="4" t="s">
        <v>3</v>
      </c>
      <c r="B6" s="5"/>
      <c r="C6" s="6"/>
      <c r="D6" s="6">
        <v>1965</v>
      </c>
      <c r="E6" s="99"/>
      <c r="F6" s="85"/>
    </row>
    <row r="7" spans="1:6" ht="12.75">
      <c r="A7" s="7" t="s">
        <v>4</v>
      </c>
      <c r="B7" s="7"/>
      <c r="C7" s="8"/>
      <c r="D7" s="8">
        <v>5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100</v>
      </c>
      <c r="E10" s="99"/>
      <c r="F10" s="85"/>
    </row>
    <row r="11" spans="1:6" ht="12.75">
      <c r="A11" s="4" t="s">
        <v>8</v>
      </c>
      <c r="B11" s="5"/>
      <c r="C11" s="6"/>
      <c r="D11" s="6">
        <v>887.5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3395.9</v>
      </c>
      <c r="E19" s="99"/>
      <c r="F19" s="85"/>
    </row>
    <row r="20" spans="1:6" ht="12.75">
      <c r="A20" s="4" t="s">
        <v>17</v>
      </c>
      <c r="B20" s="5"/>
      <c r="C20" s="6"/>
      <c r="D20" s="6" t="s">
        <v>172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860.1</v>
      </c>
      <c r="E22" s="99"/>
      <c r="F22" s="85"/>
    </row>
    <row r="23" spans="1:6" ht="22.5" customHeight="1">
      <c r="A23" s="12" t="s">
        <v>20</v>
      </c>
      <c r="B23" s="13"/>
      <c r="C23" s="14"/>
      <c r="D23" s="14">
        <v>23.21</v>
      </c>
      <c r="E23" s="99"/>
      <c r="F23" s="85"/>
    </row>
    <row r="24" spans="1:6" ht="43.5" customHeight="1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24">
      <c r="A26" s="17" t="s">
        <v>25</v>
      </c>
      <c r="B26" s="206">
        <v>3395.9</v>
      </c>
      <c r="C26" s="207"/>
      <c r="D26" s="207"/>
      <c r="E26" s="207"/>
      <c r="F26" s="208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279577.51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36">
      <c r="A30" s="23" t="s">
        <v>28</v>
      </c>
      <c r="B30" s="24"/>
      <c r="C30" s="25"/>
      <c r="D30" s="25">
        <v>90000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23580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4817.16</v>
      </c>
      <c r="E32" s="87"/>
      <c r="F32" s="87"/>
    </row>
    <row r="33" spans="1:6" ht="12.75">
      <c r="A33" s="19" t="s">
        <v>31</v>
      </c>
      <c r="B33" s="20"/>
      <c r="C33" s="13"/>
      <c r="D33" s="13">
        <v>0</v>
      </c>
      <c r="E33" s="87"/>
      <c r="F33" s="87"/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161260.35</v>
      </c>
      <c r="E36" s="87"/>
      <c r="F36" s="87"/>
    </row>
    <row r="37" spans="1:6" ht="24">
      <c r="A37" s="19" t="s">
        <v>34</v>
      </c>
      <c r="B37" s="20"/>
      <c r="C37" s="20"/>
      <c r="D37" s="20">
        <v>2071.7</v>
      </c>
      <c r="E37" s="87"/>
      <c r="F37" s="87"/>
    </row>
    <row r="38" spans="1:6" ht="12.75">
      <c r="A38" s="21" t="s">
        <v>35</v>
      </c>
      <c r="B38" s="22"/>
      <c r="C38" s="25"/>
      <c r="D38" s="25">
        <v>2071.7</v>
      </c>
      <c r="E38" s="87"/>
      <c r="F38" s="87" t="s">
        <v>173</v>
      </c>
    </row>
    <row r="39" spans="1:6" ht="24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24">
      <c r="A43" s="30" t="s">
        <v>40</v>
      </c>
      <c r="B43" s="25"/>
      <c r="C43" s="25"/>
      <c r="D43" s="25">
        <v>0</v>
      </c>
      <c r="E43" s="87"/>
      <c r="F43" s="87"/>
    </row>
    <row r="44" spans="1:6" ht="12.75">
      <c r="A44" s="30" t="s">
        <v>41</v>
      </c>
      <c r="B44" s="25"/>
      <c r="C44" s="25"/>
      <c r="D44" s="25">
        <v>0</v>
      </c>
      <c r="E44" s="87"/>
      <c r="F44" s="87"/>
    </row>
    <row r="45" spans="1:6" ht="24">
      <c r="A45" s="30" t="s">
        <v>42</v>
      </c>
      <c r="B45" s="25"/>
      <c r="C45" s="25"/>
      <c r="D45" s="25">
        <v>0</v>
      </c>
      <c r="E45" s="87"/>
      <c r="F45" s="87"/>
    </row>
    <row r="46" spans="1:6" ht="24">
      <c r="A46" s="2" t="s">
        <v>43</v>
      </c>
      <c r="B46" s="13"/>
      <c r="C46" s="13"/>
      <c r="D46" s="13">
        <v>0</v>
      </c>
      <c r="E46" s="89"/>
      <c r="F46" s="87" t="s">
        <v>174</v>
      </c>
    </row>
    <row r="47" spans="1:6" ht="33.75">
      <c r="A47" s="2" t="s">
        <v>44</v>
      </c>
      <c r="B47" s="13"/>
      <c r="C47" s="13"/>
      <c r="D47" s="13">
        <v>0</v>
      </c>
      <c r="E47" s="90"/>
      <c r="F47" s="90" t="s">
        <v>175</v>
      </c>
    </row>
    <row r="48" spans="1:6" ht="24">
      <c r="A48" s="2" t="s">
        <v>45</v>
      </c>
      <c r="B48" s="13"/>
      <c r="C48" s="13"/>
      <c r="D48" s="13">
        <v>0</v>
      </c>
      <c r="E48" s="90"/>
      <c r="F48" s="90" t="s">
        <v>158</v>
      </c>
    </row>
    <row r="49" spans="1:6" ht="22.5">
      <c r="A49" s="2" t="s">
        <v>46</v>
      </c>
      <c r="B49" s="13"/>
      <c r="C49" s="13"/>
      <c r="D49" s="13">
        <v>0</v>
      </c>
      <c r="E49" s="90"/>
      <c r="F49" s="87" t="s">
        <v>176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177</v>
      </c>
    </row>
    <row r="51" spans="1:6" ht="12.75">
      <c r="A51" s="31" t="s">
        <v>192</v>
      </c>
      <c r="B51" s="13" t="s">
        <v>184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>
        <v>3694.29</v>
      </c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164</v>
      </c>
      <c r="B54" s="22"/>
      <c r="C54" s="25"/>
      <c r="D54" s="13">
        <v>155056.79</v>
      </c>
      <c r="E54" s="90"/>
      <c r="F54" s="87" t="s">
        <v>158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346039.44</v>
      </c>
      <c r="E57" s="89"/>
      <c r="F57" s="89"/>
    </row>
    <row r="58" spans="1:6" ht="12.75">
      <c r="A58" s="19" t="s">
        <v>50</v>
      </c>
      <c r="B58" s="20"/>
      <c r="C58" s="20"/>
      <c r="D58" s="20">
        <v>0.78</v>
      </c>
      <c r="E58" s="89"/>
      <c r="F58" s="89"/>
    </row>
    <row r="59" spans="1:6" ht="12.75">
      <c r="A59" s="21" t="s">
        <v>51</v>
      </c>
      <c r="B59" s="22"/>
      <c r="C59" s="22"/>
      <c r="D59" s="22">
        <v>0.14</v>
      </c>
      <c r="E59" s="89"/>
      <c r="F59" s="89"/>
    </row>
    <row r="60" spans="1:6" ht="24">
      <c r="A60" s="21" t="s">
        <v>52</v>
      </c>
      <c r="B60" s="22"/>
      <c r="C60" s="22"/>
      <c r="D60" s="22">
        <v>0.64</v>
      </c>
      <c r="E60" s="89"/>
      <c r="F60" s="89"/>
    </row>
    <row r="61" spans="1:6" ht="12.75">
      <c r="A61" s="19" t="s">
        <v>53</v>
      </c>
      <c r="B61" s="20"/>
      <c r="C61" s="20"/>
      <c r="D61" s="20">
        <v>232344.72</v>
      </c>
      <c r="E61" s="90"/>
      <c r="F61" s="90" t="s">
        <v>158</v>
      </c>
    </row>
    <row r="62" spans="1:6" ht="12.75">
      <c r="A62" s="21" t="s">
        <v>51</v>
      </c>
      <c r="B62" s="22"/>
      <c r="C62" s="25"/>
      <c r="D62" s="25">
        <v>100800</v>
      </c>
      <c r="E62" s="90"/>
      <c r="F62" s="90" t="s">
        <v>158</v>
      </c>
    </row>
    <row r="63" spans="1:6" ht="24">
      <c r="A63" s="21" t="s">
        <v>52</v>
      </c>
      <c r="B63" s="22"/>
      <c r="C63" s="25"/>
      <c r="D63" s="25">
        <v>131544.72</v>
      </c>
      <c r="E63" s="90"/>
      <c r="F63" s="90" t="s">
        <v>158</v>
      </c>
    </row>
    <row r="64" spans="1:6" ht="12.75">
      <c r="A64" s="19" t="s">
        <v>29</v>
      </c>
      <c r="B64" s="20"/>
      <c r="C64" s="20"/>
      <c r="D64" s="20">
        <v>60874.32</v>
      </c>
      <c r="E64" s="90"/>
      <c r="F64" s="90" t="s">
        <v>158</v>
      </c>
    </row>
    <row r="65" spans="1:6" ht="12.75">
      <c r="A65" s="21" t="s">
        <v>51</v>
      </c>
      <c r="B65" s="22"/>
      <c r="C65" s="25"/>
      <c r="D65" s="25">
        <v>26409.6</v>
      </c>
      <c r="E65" s="90"/>
      <c r="F65" s="90" t="s">
        <v>158</v>
      </c>
    </row>
    <row r="66" spans="1:6" ht="24">
      <c r="A66" s="21" t="s">
        <v>52</v>
      </c>
      <c r="B66" s="22"/>
      <c r="C66" s="25"/>
      <c r="D66" s="25">
        <v>34464.72</v>
      </c>
      <c r="E66" s="90"/>
      <c r="F66" s="90" t="s">
        <v>158</v>
      </c>
    </row>
    <row r="67" spans="1:6" ht="12.75">
      <c r="A67" s="33" t="s">
        <v>30</v>
      </c>
      <c r="B67" s="33"/>
      <c r="C67" s="33"/>
      <c r="D67" s="33">
        <v>52820.4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>
        <v>27</v>
      </c>
      <c r="D70" s="64">
        <v>1740</v>
      </c>
      <c r="E70" s="87"/>
      <c r="F70" s="89"/>
    </row>
    <row r="71" spans="1:6" ht="12.75">
      <c r="A71" s="36" t="s">
        <v>58</v>
      </c>
      <c r="B71" s="35" t="s">
        <v>57</v>
      </c>
      <c r="C71" s="64"/>
      <c r="D71" s="64"/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171</v>
      </c>
      <c r="B77" s="37" t="s">
        <v>63</v>
      </c>
      <c r="C77" s="69">
        <v>1</v>
      </c>
      <c r="D77" s="68">
        <v>2868.58</v>
      </c>
      <c r="E77" s="89"/>
      <c r="F77" s="89"/>
    </row>
    <row r="78" spans="1:6" ht="12.75">
      <c r="A78" s="36" t="s">
        <v>66</v>
      </c>
      <c r="B78" s="37" t="s">
        <v>63</v>
      </c>
      <c r="C78" s="64">
        <v>2</v>
      </c>
      <c r="D78" s="64">
        <v>13414.38</v>
      </c>
      <c r="E78" s="89"/>
      <c r="F78" s="90"/>
    </row>
    <row r="79" spans="1:6" ht="12.75">
      <c r="A79" s="36" t="s">
        <v>67</v>
      </c>
      <c r="B79" s="37" t="s">
        <v>68</v>
      </c>
      <c r="C79" s="64">
        <v>11.2</v>
      </c>
      <c r="D79" s="64">
        <v>2912.29</v>
      </c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180</v>
      </c>
      <c r="B81" s="37" t="s">
        <v>63</v>
      </c>
      <c r="C81" s="64">
        <v>3</v>
      </c>
      <c r="D81" s="64">
        <v>439</v>
      </c>
      <c r="E81" s="89"/>
      <c r="F81" s="89"/>
    </row>
    <row r="82" spans="1:6" ht="12.75">
      <c r="A82" s="36" t="s">
        <v>71</v>
      </c>
      <c r="B82" s="37" t="s">
        <v>63</v>
      </c>
      <c r="C82" s="64">
        <v>3</v>
      </c>
      <c r="D82" s="64">
        <v>271.01</v>
      </c>
      <c r="E82" s="89"/>
      <c r="F82" s="90"/>
    </row>
    <row r="83" spans="1:6" ht="22.5">
      <c r="A83" s="38" t="s">
        <v>72</v>
      </c>
      <c r="B83" s="39" t="s">
        <v>73</v>
      </c>
      <c r="C83" s="64"/>
      <c r="D83" s="64"/>
      <c r="E83" s="89"/>
      <c r="F83" s="89"/>
    </row>
    <row r="84" spans="1:6" ht="12.75">
      <c r="A84" s="40" t="s">
        <v>74</v>
      </c>
      <c r="B84" s="15" t="s">
        <v>73</v>
      </c>
      <c r="C84" s="64"/>
      <c r="D84" s="64"/>
      <c r="E84" s="89"/>
      <c r="F84" s="89"/>
    </row>
    <row r="85" spans="1:6" ht="12.75">
      <c r="A85" s="40" t="s">
        <v>75</v>
      </c>
      <c r="B85" s="15" t="s">
        <v>73</v>
      </c>
      <c r="C85" s="64"/>
      <c r="D85" s="64"/>
      <c r="E85" s="89"/>
      <c r="F85" s="89"/>
    </row>
    <row r="86" spans="1:6" ht="12.75">
      <c r="A86" s="34" t="s">
        <v>76</v>
      </c>
      <c r="B86" s="37"/>
      <c r="C86" s="70"/>
      <c r="D86" s="68"/>
      <c r="E86" s="89"/>
      <c r="F86" s="89"/>
    </row>
    <row r="87" spans="1:6" ht="12.75">
      <c r="A87" s="36" t="s">
        <v>66</v>
      </c>
      <c r="B87" s="37" t="s">
        <v>63</v>
      </c>
      <c r="C87" s="64"/>
      <c r="D87" s="64"/>
      <c r="E87" s="89"/>
      <c r="F87" s="89"/>
    </row>
    <row r="88" spans="1:6" ht="12.75">
      <c r="A88" s="36" t="s">
        <v>67</v>
      </c>
      <c r="B88" s="37" t="s">
        <v>68</v>
      </c>
      <c r="C88" s="64">
        <v>2</v>
      </c>
      <c r="D88" s="64">
        <v>380</v>
      </c>
      <c r="E88" s="87"/>
      <c r="F88" s="90"/>
    </row>
    <row r="89" spans="1:6" ht="12.75">
      <c r="A89" s="36" t="s">
        <v>69</v>
      </c>
      <c r="B89" s="37" t="s">
        <v>70</v>
      </c>
      <c r="C89" s="64"/>
      <c r="D89" s="64"/>
      <c r="E89" s="89"/>
      <c r="F89" s="89"/>
    </row>
    <row r="90" spans="1:6" ht="12.75">
      <c r="A90" s="36" t="s">
        <v>71</v>
      </c>
      <c r="B90" s="37" t="s">
        <v>63</v>
      </c>
      <c r="C90" s="64">
        <v>4</v>
      </c>
      <c r="D90" s="64">
        <v>658.19</v>
      </c>
      <c r="E90" s="87"/>
      <c r="F90" s="90"/>
    </row>
    <row r="91" spans="1:6" ht="12.75">
      <c r="A91" s="34" t="s">
        <v>77</v>
      </c>
      <c r="B91" s="37"/>
      <c r="C91" s="70"/>
      <c r="D91" s="68"/>
      <c r="E91" s="89"/>
      <c r="F91" s="89"/>
    </row>
    <row r="92" spans="1:6" ht="12.75">
      <c r="A92" s="34"/>
      <c r="B92" s="37"/>
      <c r="C92" s="70"/>
      <c r="D92" s="68"/>
      <c r="E92" s="89"/>
      <c r="F92" s="89"/>
    </row>
    <row r="93" spans="1:6" ht="12.75">
      <c r="A93" s="36" t="s">
        <v>66</v>
      </c>
      <c r="B93" s="37" t="s">
        <v>63</v>
      </c>
      <c r="C93" s="64"/>
      <c r="D93" s="64"/>
      <c r="E93" s="87"/>
      <c r="F93" s="90"/>
    </row>
    <row r="94" spans="1:6" ht="12.75">
      <c r="A94" s="36" t="s">
        <v>67</v>
      </c>
      <c r="B94" s="37" t="s">
        <v>68</v>
      </c>
      <c r="C94" s="64"/>
      <c r="D94" s="64"/>
      <c r="E94" s="89"/>
      <c r="F94" s="89"/>
    </row>
    <row r="95" spans="1:6" ht="12.75">
      <c r="A95" s="36" t="s">
        <v>71</v>
      </c>
      <c r="B95" s="37" t="s">
        <v>63</v>
      </c>
      <c r="C95" s="64">
        <v>5</v>
      </c>
      <c r="D95" s="64">
        <v>860.26</v>
      </c>
      <c r="E95" s="87"/>
      <c r="F95" s="90"/>
    </row>
    <row r="96" spans="1:6" ht="33.75">
      <c r="A96" s="41" t="s">
        <v>78</v>
      </c>
      <c r="B96" s="37"/>
      <c r="C96" s="67"/>
      <c r="D96" s="68"/>
      <c r="E96" s="89"/>
      <c r="F96" s="89"/>
    </row>
    <row r="97" spans="1:6" ht="12.75">
      <c r="A97" s="40" t="s">
        <v>79</v>
      </c>
      <c r="B97" s="209" t="s">
        <v>80</v>
      </c>
      <c r="C97" s="64"/>
      <c r="D97" s="64"/>
      <c r="E97" s="89"/>
      <c r="F97" s="89"/>
    </row>
    <row r="98" spans="1:6" ht="12.75">
      <c r="A98" s="40" t="s">
        <v>81</v>
      </c>
      <c r="B98" s="210"/>
      <c r="C98" s="64"/>
      <c r="D98" s="64"/>
      <c r="E98" s="87"/>
      <c r="F98" s="90"/>
    </row>
    <row r="99" spans="1:6" ht="12.75">
      <c r="A99" s="34" t="s">
        <v>82</v>
      </c>
      <c r="B99" s="37" t="s">
        <v>83</v>
      </c>
      <c r="C99" s="70"/>
      <c r="D99" s="68"/>
      <c r="E99" s="89"/>
      <c r="F99" s="89"/>
    </row>
    <row r="100" spans="1:6" ht="12.75">
      <c r="A100" s="36" t="s">
        <v>67</v>
      </c>
      <c r="B100" s="37" t="s">
        <v>68</v>
      </c>
      <c r="C100" s="64">
        <v>1</v>
      </c>
      <c r="D100" s="64">
        <v>520</v>
      </c>
      <c r="E100" s="89"/>
      <c r="F100" s="89"/>
    </row>
    <row r="101" spans="1:6" ht="12.75">
      <c r="A101" s="34" t="s">
        <v>84</v>
      </c>
      <c r="B101" s="37"/>
      <c r="C101" s="64"/>
      <c r="D101" s="64"/>
      <c r="E101" s="89"/>
      <c r="F101" s="89"/>
    </row>
    <row r="102" spans="1:6" ht="12.75">
      <c r="A102" s="36" t="s">
        <v>85</v>
      </c>
      <c r="B102" s="37" t="s">
        <v>63</v>
      </c>
      <c r="C102" s="64"/>
      <c r="D102" s="64"/>
      <c r="E102" s="89"/>
      <c r="F102" s="89"/>
    </row>
    <row r="103" spans="1:6" ht="12.75">
      <c r="A103" s="36" t="s">
        <v>86</v>
      </c>
      <c r="B103" s="37" t="s">
        <v>63</v>
      </c>
      <c r="C103" s="64"/>
      <c r="D103" s="64"/>
      <c r="E103" s="89"/>
      <c r="F103" s="89"/>
    </row>
    <row r="104" spans="1:6" ht="12.75">
      <c r="A104" s="34" t="s">
        <v>87</v>
      </c>
      <c r="B104" s="35"/>
      <c r="C104" s="70"/>
      <c r="D104" s="68"/>
      <c r="E104" s="89"/>
      <c r="F104" s="89"/>
    </row>
    <row r="105" spans="1:6" ht="12.75">
      <c r="A105" s="36" t="s">
        <v>88</v>
      </c>
      <c r="B105" s="35" t="s">
        <v>89</v>
      </c>
      <c r="C105" s="64"/>
      <c r="D105" s="64"/>
      <c r="E105" s="89"/>
      <c r="F105" s="89"/>
    </row>
    <row r="106" spans="1:6" ht="12.75">
      <c r="A106" s="42" t="s">
        <v>90</v>
      </c>
      <c r="B106" s="43" t="s">
        <v>57</v>
      </c>
      <c r="C106" s="64"/>
      <c r="D106" s="64"/>
      <c r="E106" s="87"/>
      <c r="F106" s="90"/>
    </row>
    <row r="107" spans="1:6" ht="12.75">
      <c r="A107" s="36" t="s">
        <v>91</v>
      </c>
      <c r="B107" s="35" t="s">
        <v>63</v>
      </c>
      <c r="C107" s="66"/>
      <c r="D107" s="64"/>
      <c r="E107" s="89"/>
      <c r="F107" s="89"/>
    </row>
    <row r="108" spans="1:6" ht="12.75">
      <c r="A108" s="36" t="s">
        <v>92</v>
      </c>
      <c r="B108" s="35" t="s">
        <v>70</v>
      </c>
      <c r="C108" s="64"/>
      <c r="D108" s="64"/>
      <c r="E108" s="89"/>
      <c r="F108" s="89"/>
    </row>
    <row r="109" spans="1:6" ht="12.75">
      <c r="A109" s="36" t="s">
        <v>93</v>
      </c>
      <c r="B109" s="35" t="s">
        <v>57</v>
      </c>
      <c r="C109" s="64"/>
      <c r="D109" s="64"/>
      <c r="E109" s="89"/>
      <c r="F109" s="89"/>
    </row>
    <row r="110" spans="1:6" ht="12.75">
      <c r="A110" s="36" t="s">
        <v>187</v>
      </c>
      <c r="B110" s="35" t="s">
        <v>61</v>
      </c>
      <c r="C110" s="64">
        <v>50</v>
      </c>
      <c r="D110" s="64">
        <v>170.39</v>
      </c>
      <c r="E110" s="89"/>
      <c r="F110" s="89"/>
    </row>
    <row r="111" spans="1:6" ht="12.75">
      <c r="A111" s="36" t="s">
        <v>94</v>
      </c>
      <c r="B111" s="35" t="s">
        <v>70</v>
      </c>
      <c r="C111" s="64"/>
      <c r="D111" s="64"/>
      <c r="E111" s="89"/>
      <c r="F111" s="89"/>
    </row>
    <row r="112" spans="1:6" ht="12.75">
      <c r="A112" s="34" t="s">
        <v>95</v>
      </c>
      <c r="B112" s="35"/>
      <c r="C112" s="70"/>
      <c r="D112" s="68"/>
      <c r="E112" s="89"/>
      <c r="F112" s="89"/>
    </row>
    <row r="113" spans="1:6" ht="12.75">
      <c r="A113" s="36" t="s">
        <v>96</v>
      </c>
      <c r="B113" s="35" t="s">
        <v>68</v>
      </c>
      <c r="C113" s="64"/>
      <c r="D113" s="64"/>
      <c r="E113" s="89"/>
      <c r="F113" s="89"/>
    </row>
    <row r="114" spans="1:6" ht="12.75">
      <c r="A114" s="36" t="s">
        <v>97</v>
      </c>
      <c r="B114" s="35" t="s">
        <v>70</v>
      </c>
      <c r="C114" s="64"/>
      <c r="D114" s="64"/>
      <c r="E114" s="89"/>
      <c r="F114" s="89"/>
    </row>
    <row r="115" spans="1:6" ht="12.75">
      <c r="A115" s="36" t="s">
        <v>98</v>
      </c>
      <c r="B115" s="35" t="s">
        <v>70</v>
      </c>
      <c r="C115" s="64">
        <v>12</v>
      </c>
      <c r="D115" s="64">
        <v>6070</v>
      </c>
      <c r="E115" s="87"/>
      <c r="F115" s="90"/>
    </row>
    <row r="116" spans="1:6" ht="12.75">
      <c r="A116" s="36" t="s">
        <v>99</v>
      </c>
      <c r="B116" s="35" t="s">
        <v>57</v>
      </c>
      <c r="C116" s="64"/>
      <c r="D116" s="64"/>
      <c r="E116" s="89"/>
      <c r="F116" s="89"/>
    </row>
    <row r="117" spans="1:6" ht="12.75">
      <c r="A117" s="36" t="s">
        <v>190</v>
      </c>
      <c r="B117" s="35" t="s">
        <v>61</v>
      </c>
      <c r="C117" s="64">
        <v>70</v>
      </c>
      <c r="D117" s="64">
        <v>279.95</v>
      </c>
      <c r="E117" s="89"/>
      <c r="F117" s="89"/>
    </row>
    <row r="118" spans="1:6" ht="12.75">
      <c r="A118" s="36" t="s">
        <v>100</v>
      </c>
      <c r="B118" s="35" t="s">
        <v>57</v>
      </c>
      <c r="C118" s="65"/>
      <c r="D118" s="65"/>
      <c r="E118" s="89"/>
      <c r="F118" s="89"/>
    </row>
    <row r="119" spans="1:6" ht="12.75">
      <c r="A119" s="34" t="s">
        <v>101</v>
      </c>
      <c r="B119" s="37"/>
      <c r="C119" s="71"/>
      <c r="D119" s="67"/>
      <c r="E119" s="89"/>
      <c r="F119" s="89"/>
    </row>
    <row r="120" spans="1:6" ht="12.75">
      <c r="A120" s="36" t="s">
        <v>102</v>
      </c>
      <c r="B120" s="35" t="s">
        <v>68</v>
      </c>
      <c r="C120" s="64"/>
      <c r="D120" s="64"/>
      <c r="E120" s="87"/>
      <c r="F120" s="89"/>
    </row>
    <row r="121" spans="1:6" ht="12.75">
      <c r="A121" s="36" t="s">
        <v>103</v>
      </c>
      <c r="B121" s="35" t="s">
        <v>89</v>
      </c>
      <c r="C121" s="64"/>
      <c r="D121" s="64"/>
      <c r="E121" s="89"/>
      <c r="F121" s="89"/>
    </row>
    <row r="122" spans="1:6" ht="12.75">
      <c r="A122" s="36" t="s">
        <v>186</v>
      </c>
      <c r="B122" s="35" t="s">
        <v>63</v>
      </c>
      <c r="C122" s="64">
        <v>73</v>
      </c>
      <c r="D122" s="64">
        <v>790.1</v>
      </c>
      <c r="E122" s="89"/>
      <c r="F122" s="89"/>
    </row>
    <row r="123" spans="1:6" ht="12.75">
      <c r="A123" s="44" t="s">
        <v>104</v>
      </c>
      <c r="B123" s="45" t="s">
        <v>63</v>
      </c>
      <c r="C123" s="64"/>
      <c r="D123" s="64"/>
      <c r="E123" s="89"/>
      <c r="F123" s="89"/>
    </row>
    <row r="124" spans="1:6" ht="12.75">
      <c r="A124" s="46" t="s">
        <v>105</v>
      </c>
      <c r="B124" s="43"/>
      <c r="C124" s="72"/>
      <c r="D124" s="68"/>
      <c r="E124" s="89"/>
      <c r="F124" s="89"/>
    </row>
    <row r="125" spans="1:6" ht="12.75">
      <c r="A125" s="42" t="s">
        <v>106</v>
      </c>
      <c r="B125" s="43" t="s">
        <v>70</v>
      </c>
      <c r="C125" s="64">
        <v>1</v>
      </c>
      <c r="D125" s="64">
        <v>3669.95</v>
      </c>
      <c r="E125" s="89"/>
      <c r="F125" s="89"/>
    </row>
    <row r="126" spans="1:6" ht="12.75">
      <c r="A126" s="42" t="s">
        <v>107</v>
      </c>
      <c r="B126" s="43" t="s">
        <v>70</v>
      </c>
      <c r="C126" s="64"/>
      <c r="D126" s="64"/>
      <c r="E126" s="89"/>
      <c r="F126" s="89"/>
    </row>
    <row r="127" spans="1:6" ht="12.75">
      <c r="A127" s="42" t="s">
        <v>108</v>
      </c>
      <c r="B127" s="43" t="s">
        <v>70</v>
      </c>
      <c r="C127" s="64"/>
      <c r="D127" s="64"/>
      <c r="E127" s="89"/>
      <c r="F127" s="89"/>
    </row>
    <row r="128" spans="1:6" ht="12.75">
      <c r="A128" s="42" t="s">
        <v>109</v>
      </c>
      <c r="B128" s="43" t="s">
        <v>70</v>
      </c>
      <c r="C128" s="64"/>
      <c r="D128" s="64"/>
      <c r="E128" s="89"/>
      <c r="F128" s="89"/>
    </row>
    <row r="129" spans="1:6" ht="22.5">
      <c r="A129" s="47" t="s">
        <v>110</v>
      </c>
      <c r="B129" s="43"/>
      <c r="C129" s="64"/>
      <c r="D129" s="64"/>
      <c r="E129" s="89"/>
      <c r="F129" s="89"/>
    </row>
    <row r="130" spans="1:6" ht="33.75">
      <c r="A130" s="44" t="s">
        <v>111</v>
      </c>
      <c r="B130" s="45" t="s">
        <v>83</v>
      </c>
      <c r="C130" s="64"/>
      <c r="D130" s="64"/>
      <c r="E130" s="89"/>
      <c r="F130" s="89"/>
    </row>
    <row r="131" spans="1:6" ht="22.5">
      <c r="A131" s="48" t="s">
        <v>112</v>
      </c>
      <c r="B131" s="37" t="s">
        <v>113</v>
      </c>
      <c r="C131" s="64"/>
      <c r="D131" s="64"/>
      <c r="E131" s="89"/>
      <c r="F131" s="89"/>
    </row>
    <row r="132" spans="1:6" ht="12.75">
      <c r="A132" s="34" t="s">
        <v>114</v>
      </c>
      <c r="B132" s="20"/>
      <c r="C132" s="20"/>
      <c r="D132" s="20"/>
      <c r="E132" s="89"/>
      <c r="F132" s="89"/>
    </row>
    <row r="133" spans="1:6" ht="12.75">
      <c r="A133" s="49" t="s">
        <v>115</v>
      </c>
      <c r="B133" s="50" t="s">
        <v>57</v>
      </c>
      <c r="C133" s="51"/>
      <c r="D133" s="51"/>
      <c r="E133" s="89"/>
      <c r="F133" s="89"/>
    </row>
    <row r="134" spans="1:6" ht="12.75">
      <c r="A134" s="49" t="s">
        <v>116</v>
      </c>
      <c r="B134" s="50" t="s">
        <v>57</v>
      </c>
      <c r="C134" s="51"/>
      <c r="D134" s="51"/>
      <c r="E134" s="89"/>
      <c r="F134" s="89"/>
    </row>
    <row r="135" spans="1:6" ht="12.75">
      <c r="A135" s="49" t="s">
        <v>117</v>
      </c>
      <c r="B135" s="50" t="s">
        <v>57</v>
      </c>
      <c r="C135" s="51"/>
      <c r="D135" s="51"/>
      <c r="E135" s="89"/>
      <c r="F135" s="89"/>
    </row>
    <row r="136" spans="1:6" ht="12.75">
      <c r="A136" s="49" t="s">
        <v>118</v>
      </c>
      <c r="B136" s="50" t="s">
        <v>63</v>
      </c>
      <c r="C136" s="51"/>
      <c r="D136" s="51"/>
      <c r="E136" s="89"/>
      <c r="F136" s="89"/>
    </row>
    <row r="137" spans="1:6" ht="12.75">
      <c r="A137" s="49" t="s">
        <v>119</v>
      </c>
      <c r="B137" s="50" t="s">
        <v>63</v>
      </c>
      <c r="C137" s="51"/>
      <c r="D137" s="51"/>
      <c r="E137" s="89"/>
      <c r="F137" s="89"/>
    </row>
    <row r="138" spans="1:6" ht="22.5">
      <c r="A138" s="49" t="s">
        <v>120</v>
      </c>
      <c r="B138" s="50" t="s">
        <v>121</v>
      </c>
      <c r="C138" s="51"/>
      <c r="D138" s="51"/>
      <c r="E138" s="89"/>
      <c r="F138" s="89"/>
    </row>
    <row r="139" spans="1:6" ht="12.75">
      <c r="A139" s="49" t="s">
        <v>122</v>
      </c>
      <c r="B139" s="50" t="s">
        <v>63</v>
      </c>
      <c r="C139" s="51"/>
      <c r="D139" s="51"/>
      <c r="E139" s="89"/>
      <c r="F139" s="89"/>
    </row>
    <row r="140" spans="1:6" ht="22.5">
      <c r="A140" s="73" t="s">
        <v>123</v>
      </c>
      <c r="B140" s="74"/>
      <c r="C140" s="75"/>
      <c r="D140" s="75"/>
      <c r="E140" s="89"/>
      <c r="F140" s="89"/>
    </row>
    <row r="141" spans="1:6" ht="12.75">
      <c r="A141" s="49" t="s">
        <v>124</v>
      </c>
      <c r="B141" s="50" t="s">
        <v>125</v>
      </c>
      <c r="C141" s="64"/>
      <c r="D141" s="64"/>
      <c r="E141" s="89"/>
      <c r="F141" s="89"/>
    </row>
    <row r="142" spans="1:6" ht="22.5">
      <c r="A142" s="49" t="s">
        <v>126</v>
      </c>
      <c r="B142" s="50"/>
      <c r="C142" s="51"/>
      <c r="D142" s="51"/>
      <c r="E142" s="89"/>
      <c r="F142" s="89"/>
    </row>
    <row r="143" spans="1:6" ht="12.75">
      <c r="A143" s="52" t="s">
        <v>127</v>
      </c>
      <c r="B143" s="50" t="s">
        <v>63</v>
      </c>
      <c r="C143" s="51"/>
      <c r="D143" s="51"/>
      <c r="E143" s="89"/>
      <c r="F143" s="89"/>
    </row>
    <row r="144" spans="1:6" ht="12.75">
      <c r="A144" s="52" t="s">
        <v>128</v>
      </c>
      <c r="B144" s="50" t="s">
        <v>63</v>
      </c>
      <c r="C144" s="51"/>
      <c r="D144" s="51"/>
      <c r="E144" s="89"/>
      <c r="F144" s="89"/>
    </row>
    <row r="145" spans="1:6" ht="12.75">
      <c r="A145" s="21" t="s">
        <v>129</v>
      </c>
      <c r="B145" s="21"/>
      <c r="C145" s="77"/>
      <c r="D145" s="77">
        <v>16111.3</v>
      </c>
      <c r="E145" s="87"/>
      <c r="F145" s="87"/>
    </row>
    <row r="146" spans="1:6" ht="12.75">
      <c r="A146" s="19" t="s">
        <v>182</v>
      </c>
      <c r="B146" s="21" t="s">
        <v>63</v>
      </c>
      <c r="C146" s="13">
        <v>7</v>
      </c>
      <c r="D146" s="13">
        <v>1855</v>
      </c>
      <c r="E146" s="89"/>
      <c r="F146" s="89"/>
    </row>
    <row r="147" spans="1:6" ht="12.75">
      <c r="A147" s="19"/>
      <c r="B147" s="21"/>
      <c r="C147" s="13"/>
      <c r="D147" s="13"/>
      <c r="E147" s="89"/>
      <c r="F147" s="89"/>
    </row>
    <row r="148" spans="1:6" ht="22.5">
      <c r="A148" s="19" t="s">
        <v>130</v>
      </c>
      <c r="B148" s="20"/>
      <c r="C148" s="20"/>
      <c r="D148" s="20"/>
      <c r="E148" s="89"/>
      <c r="F148" s="89"/>
    </row>
    <row r="149" spans="1:6" ht="33.75">
      <c r="A149" s="21" t="s">
        <v>131</v>
      </c>
      <c r="B149" s="22" t="s">
        <v>70</v>
      </c>
      <c r="C149" s="25"/>
      <c r="D149" s="25"/>
      <c r="E149" s="89"/>
      <c r="F149" s="89"/>
    </row>
    <row r="150" spans="1:6" ht="22.5">
      <c r="A150" s="21" t="s">
        <v>132</v>
      </c>
      <c r="B150" s="22" t="s">
        <v>70</v>
      </c>
      <c r="C150" s="25"/>
      <c r="D150" s="25"/>
      <c r="E150" s="89"/>
      <c r="F150" s="89"/>
    </row>
    <row r="151" spans="1:6" ht="12.75">
      <c r="A151" s="21" t="s">
        <v>133</v>
      </c>
      <c r="B151" s="22" t="s">
        <v>70</v>
      </c>
      <c r="C151" s="25"/>
      <c r="D151" s="25"/>
      <c r="E151" s="89"/>
      <c r="F151" s="89"/>
    </row>
    <row r="152" spans="1:6" ht="12.75">
      <c r="A152" s="21" t="s">
        <v>134</v>
      </c>
      <c r="B152" s="22" t="s">
        <v>135</v>
      </c>
      <c r="C152" s="25"/>
      <c r="D152" s="25"/>
      <c r="E152" s="89"/>
      <c r="F152" s="89"/>
    </row>
    <row r="153" spans="1:6" ht="33.75">
      <c r="A153" s="21" t="s">
        <v>136</v>
      </c>
      <c r="B153" s="22" t="s">
        <v>137</v>
      </c>
      <c r="C153" s="25"/>
      <c r="D153" s="25"/>
      <c r="E153" s="89"/>
      <c r="F153" s="89"/>
    </row>
    <row r="154" spans="1:6" ht="33.75">
      <c r="A154" s="21" t="s">
        <v>138</v>
      </c>
      <c r="B154" s="22" t="s">
        <v>139</v>
      </c>
      <c r="C154" s="25"/>
      <c r="D154" s="25"/>
      <c r="E154" s="89"/>
      <c r="F154" s="89"/>
    </row>
    <row r="155" spans="1:6" ht="45">
      <c r="A155" s="21" t="s">
        <v>140</v>
      </c>
      <c r="B155" s="22" t="s">
        <v>139</v>
      </c>
      <c r="C155" s="25"/>
      <c r="D155" s="25"/>
      <c r="E155" s="89"/>
      <c r="F155" s="89"/>
    </row>
    <row r="156" spans="1:6" ht="12.75">
      <c r="A156" s="21"/>
      <c r="B156" s="22"/>
      <c r="C156" s="25"/>
      <c r="D156" s="25"/>
      <c r="E156" s="89"/>
      <c r="F156" s="89"/>
    </row>
    <row r="157" spans="1:6" ht="12.75">
      <c r="A157" s="21"/>
      <c r="B157" s="22"/>
      <c r="C157" s="25"/>
      <c r="D157" s="25"/>
      <c r="E157" s="89"/>
      <c r="F157" s="89"/>
    </row>
    <row r="158" spans="1:6" ht="12.75">
      <c r="A158" s="26"/>
      <c r="B158" s="27"/>
      <c r="C158" s="27"/>
      <c r="D158" s="27"/>
      <c r="E158" s="91"/>
      <c r="F158" s="91"/>
    </row>
    <row r="159" spans="1:6" ht="12.75">
      <c r="A159" s="19" t="s">
        <v>141</v>
      </c>
      <c r="B159" s="20"/>
      <c r="C159" s="20"/>
      <c r="D159" s="20">
        <v>30598.99</v>
      </c>
      <c r="E159" s="89"/>
      <c r="F159" s="89"/>
    </row>
    <row r="160" spans="1:6" ht="22.5">
      <c r="A160" s="19" t="s">
        <v>142</v>
      </c>
      <c r="B160" s="22"/>
      <c r="C160" s="25"/>
      <c r="D160" s="25">
        <v>24246.43</v>
      </c>
      <c r="E160" s="90" t="s">
        <v>160</v>
      </c>
      <c r="F160" s="90" t="s">
        <v>161</v>
      </c>
    </row>
    <row r="161" spans="1:6" ht="22.5">
      <c r="A161" s="19" t="s">
        <v>29</v>
      </c>
      <c r="B161" s="22"/>
      <c r="C161" s="25"/>
      <c r="D161" s="25">
        <v>6352.56</v>
      </c>
      <c r="E161" s="90" t="s">
        <v>160</v>
      </c>
      <c r="F161" s="90" t="s">
        <v>161</v>
      </c>
    </row>
    <row r="162" spans="1:6" ht="12.75">
      <c r="A162" s="26"/>
      <c r="B162" s="27"/>
      <c r="C162" s="78"/>
      <c r="D162" s="78"/>
      <c r="E162" s="91"/>
      <c r="F162" s="91"/>
    </row>
    <row r="163" spans="1:6" ht="12.75">
      <c r="A163" s="19" t="s">
        <v>143</v>
      </c>
      <c r="B163" s="20"/>
      <c r="C163" s="25">
        <v>0</v>
      </c>
      <c r="D163" s="25">
        <v>8521.68</v>
      </c>
      <c r="E163" s="90" t="s">
        <v>158</v>
      </c>
      <c r="F163" s="90" t="s">
        <v>159</v>
      </c>
    </row>
    <row r="164" spans="1:6" ht="12.75">
      <c r="A164" s="26"/>
      <c r="B164" s="27"/>
      <c r="C164" s="27"/>
      <c r="D164" s="27"/>
      <c r="E164" s="92"/>
      <c r="F164" s="92"/>
    </row>
    <row r="165" spans="1:6" ht="12.75">
      <c r="A165" s="19" t="s">
        <v>144</v>
      </c>
      <c r="B165" s="20"/>
      <c r="C165" s="13"/>
      <c r="D165" s="13"/>
      <c r="E165" s="90" t="s">
        <v>158</v>
      </c>
      <c r="F165" s="90" t="s">
        <v>159</v>
      </c>
    </row>
    <row r="166" spans="1:6" ht="12.75">
      <c r="A166" s="26"/>
      <c r="B166" s="27"/>
      <c r="C166" s="79"/>
      <c r="D166" s="79"/>
      <c r="E166" s="92"/>
      <c r="F166" s="92"/>
    </row>
    <row r="167" spans="1:6" ht="12.75">
      <c r="A167" s="19" t="s">
        <v>145</v>
      </c>
      <c r="B167" s="20"/>
      <c r="C167" s="13">
        <v>0</v>
      </c>
      <c r="D167" s="13">
        <v>135469.62</v>
      </c>
      <c r="E167" s="90" t="s">
        <v>158</v>
      </c>
      <c r="F167" s="90" t="s">
        <v>159</v>
      </c>
    </row>
    <row r="168" spans="1:6" ht="12.75">
      <c r="A168" s="26"/>
      <c r="B168" s="27"/>
      <c r="C168" s="79"/>
      <c r="D168" s="79"/>
      <c r="E168" s="91"/>
      <c r="F168" s="91"/>
    </row>
    <row r="169" spans="1:6" ht="22.5">
      <c r="A169" s="19" t="s">
        <v>146</v>
      </c>
      <c r="B169" s="20"/>
      <c r="C169" s="13"/>
      <c r="D169" s="13">
        <v>0</v>
      </c>
      <c r="E169" s="90" t="s">
        <v>158</v>
      </c>
      <c r="F169" s="90" t="s">
        <v>159</v>
      </c>
    </row>
    <row r="170" spans="1:6" ht="12.75">
      <c r="A170" s="26"/>
      <c r="B170" s="27"/>
      <c r="C170" s="27"/>
      <c r="D170" s="27"/>
      <c r="E170" s="92"/>
      <c r="F170" s="92"/>
    </row>
    <row r="171" spans="1:6" ht="12.75">
      <c r="A171" s="19" t="s">
        <v>147</v>
      </c>
      <c r="B171" s="20"/>
      <c r="C171" s="13">
        <v>0</v>
      </c>
      <c r="D171" s="13">
        <v>14478.6</v>
      </c>
      <c r="E171" s="90" t="s">
        <v>158</v>
      </c>
      <c r="F171" s="90" t="s">
        <v>159</v>
      </c>
    </row>
    <row r="172" spans="1:6" ht="12.75">
      <c r="A172" s="26"/>
      <c r="B172" s="27"/>
      <c r="C172" s="27"/>
      <c r="D172" s="27"/>
      <c r="E172" s="92"/>
      <c r="F172" s="92"/>
    </row>
    <row r="173" spans="1:6" ht="33.75">
      <c r="A173" s="53" t="s">
        <v>148</v>
      </c>
      <c r="B173" s="20"/>
      <c r="C173" s="13">
        <v>0</v>
      </c>
      <c r="D173" s="13">
        <v>133992.78</v>
      </c>
      <c r="E173" s="90" t="s">
        <v>158</v>
      </c>
      <c r="F173" s="90" t="s">
        <v>159</v>
      </c>
    </row>
    <row r="174" spans="1:6" ht="12.75">
      <c r="A174" s="26"/>
      <c r="B174" s="27"/>
      <c r="C174" s="27"/>
      <c r="D174" s="27"/>
      <c r="E174" s="91"/>
      <c r="F174" s="91"/>
    </row>
    <row r="175" spans="1:6" ht="12.75">
      <c r="A175" s="2" t="s">
        <v>149</v>
      </c>
      <c r="B175" s="13">
        <v>0</v>
      </c>
      <c r="C175" s="13">
        <v>0</v>
      </c>
      <c r="D175" s="13">
        <v>948678.62</v>
      </c>
      <c r="E175" s="89"/>
      <c r="F175" s="89"/>
    </row>
    <row r="176" spans="1:6" ht="12.75">
      <c r="A176" s="2" t="s">
        <v>150</v>
      </c>
      <c r="B176" s="13"/>
      <c r="C176" s="13"/>
      <c r="D176" s="13"/>
      <c r="E176" s="89"/>
      <c r="F176" s="89"/>
    </row>
    <row r="177" spans="1:6" ht="12.75">
      <c r="A177" s="2" t="s">
        <v>151</v>
      </c>
      <c r="B177" s="13"/>
      <c r="C177" s="13"/>
      <c r="D177" s="13"/>
      <c r="E177" s="93"/>
      <c r="F177" s="89"/>
    </row>
    <row r="178" spans="1:6" ht="12.75">
      <c r="A178" s="26"/>
      <c r="B178" s="27"/>
      <c r="C178" s="79"/>
      <c r="D178" s="79"/>
      <c r="E178" s="91"/>
      <c r="F178" s="91"/>
    </row>
    <row r="179" spans="1:6" ht="12.75">
      <c r="A179" s="2" t="s">
        <v>152</v>
      </c>
      <c r="B179" s="13"/>
      <c r="C179" s="13">
        <v>0</v>
      </c>
      <c r="D179" s="13">
        <f>D23*6*B26+D24*6*B26</f>
        <v>948678.6240000001</v>
      </c>
      <c r="E179" s="89"/>
      <c r="F179" s="89"/>
    </row>
    <row r="180" spans="1:6" ht="12.75">
      <c r="A180" s="26"/>
      <c r="B180" s="27"/>
      <c r="C180" s="79"/>
      <c r="D180" s="79"/>
      <c r="E180" s="91"/>
      <c r="F180" s="91"/>
    </row>
    <row r="181" spans="1:6" ht="45">
      <c r="A181" s="2" t="s">
        <v>162</v>
      </c>
      <c r="B181" s="13">
        <v>0</v>
      </c>
      <c r="C181" s="13">
        <v>0</v>
      </c>
      <c r="D181" s="13">
        <f>D179-D177</f>
        <v>948678.6240000001</v>
      </c>
      <c r="E181" s="89"/>
      <c r="F181" s="89"/>
    </row>
    <row r="182" spans="1:6" ht="12.75">
      <c r="A182" s="26"/>
      <c r="B182" s="27"/>
      <c r="C182" s="80"/>
      <c r="D182" s="80"/>
      <c r="E182" s="91"/>
      <c r="F182" s="91"/>
    </row>
    <row r="183" spans="1:6" ht="33.75">
      <c r="A183" s="2" t="s">
        <v>153</v>
      </c>
      <c r="B183" s="13"/>
      <c r="C183" s="13"/>
      <c r="D183" s="13"/>
      <c r="E183" s="89"/>
      <c r="F183" s="89"/>
    </row>
    <row r="184" spans="1:6" ht="12.75">
      <c r="A184" s="2"/>
      <c r="B184" s="13"/>
      <c r="C184" s="13"/>
      <c r="D184" s="13"/>
      <c r="E184" s="89"/>
      <c r="F184" s="89"/>
    </row>
    <row r="185" spans="1:6" ht="22.5">
      <c r="A185" s="94" t="s">
        <v>163</v>
      </c>
      <c r="B185" s="54"/>
      <c r="C185" s="54"/>
      <c r="D185" s="54"/>
      <c r="E185" s="89"/>
      <c r="F185" s="89"/>
    </row>
    <row r="186" spans="1:6" ht="12.75">
      <c r="A186" s="55"/>
      <c r="B186" s="56"/>
      <c r="C186" s="6"/>
      <c r="D186" s="6"/>
      <c r="E186" s="89"/>
      <c r="F186" s="89"/>
    </row>
    <row r="187" spans="1:6" ht="12.75">
      <c r="A187" s="55"/>
      <c r="B187" s="56"/>
      <c r="C187" s="6"/>
      <c r="D187" s="6"/>
      <c r="E187" s="89"/>
      <c r="F187" s="89"/>
    </row>
    <row r="188" spans="1:5" ht="12.75">
      <c r="A188" s="57"/>
      <c r="B188" s="58"/>
      <c r="C188" s="98"/>
      <c r="D188" s="98"/>
      <c r="E188" s="98"/>
    </row>
    <row r="189" spans="1:5" ht="12.75">
      <c r="A189" s="57" t="s">
        <v>165</v>
      </c>
      <c r="B189" s="58"/>
      <c r="C189" s="95" t="s">
        <v>166</v>
      </c>
      <c r="D189" s="98"/>
      <c r="E189" s="98"/>
    </row>
    <row r="190" spans="1:5" ht="12.75">
      <c r="A190" s="59" t="s">
        <v>154</v>
      </c>
      <c r="B190" s="60"/>
      <c r="C190" s="95" t="s">
        <v>167</v>
      </c>
      <c r="D190" s="98"/>
      <c r="E190" s="98"/>
    </row>
    <row r="191" spans="1:5" ht="12.75">
      <c r="A191" s="61" t="s">
        <v>168</v>
      </c>
      <c r="B191" s="62"/>
      <c r="C191" s="96" t="s">
        <v>169</v>
      </c>
      <c r="D191" s="98"/>
      <c r="E191" s="98"/>
    </row>
  </sheetData>
  <sheetProtection/>
  <mergeCells count="4">
    <mergeCell ref="B4:F4"/>
    <mergeCell ref="B5:F5"/>
    <mergeCell ref="B26:F26"/>
    <mergeCell ref="B97:B9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90"/>
  <sheetViews>
    <sheetView tabSelected="1" zoomScalePageLayoutView="0" workbookViewId="0" topLeftCell="A1">
      <selection activeCell="K182" sqref="K182"/>
    </sheetView>
  </sheetViews>
  <sheetFormatPr defaultColWidth="9.140625" defaultRowHeight="12.75"/>
  <cols>
    <col min="1" max="1" width="18.421875" style="0" customWidth="1"/>
    <col min="2" max="2" width="12.57421875" style="0" customWidth="1"/>
    <col min="3" max="3" width="13.8515625" style="0" customWidth="1"/>
    <col min="4" max="4" width="12.28125" style="0" customWidth="1"/>
    <col min="5" max="5" width="13.00390625" style="0" customWidth="1"/>
    <col min="6" max="6" width="11.140625" style="0" customWidth="1"/>
  </cols>
  <sheetData>
    <row r="2" spans="1:5" ht="12.75">
      <c r="A2" s="76" t="s">
        <v>195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204" t="s">
        <v>179</v>
      </c>
      <c r="C4" s="204"/>
      <c r="D4" s="204"/>
      <c r="E4" s="204"/>
      <c r="F4" s="204"/>
    </row>
    <row r="5" spans="1:6" ht="12.75">
      <c r="A5" s="3" t="s">
        <v>2</v>
      </c>
      <c r="B5" s="205">
        <v>11</v>
      </c>
      <c r="C5" s="205"/>
      <c r="D5" s="205"/>
      <c r="E5" s="205"/>
      <c r="F5" s="205"/>
    </row>
    <row r="6" spans="1:6" ht="12.75">
      <c r="A6" s="4" t="s">
        <v>3</v>
      </c>
      <c r="B6" s="5"/>
      <c r="C6" s="6"/>
      <c r="D6" s="191">
        <v>1967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384.9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>
        <v>310</v>
      </c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>
        <v>0</v>
      </c>
      <c r="E16" s="99"/>
      <c r="F16" s="85"/>
    </row>
    <row r="17" spans="1:6" ht="12.75">
      <c r="A17" s="4" t="s">
        <v>14</v>
      </c>
      <c r="B17" s="5"/>
      <c r="C17" s="6"/>
      <c r="D17" s="6">
        <v>248</v>
      </c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2801.5</v>
      </c>
      <c r="E19" s="99"/>
      <c r="F19" s="85"/>
    </row>
    <row r="20" spans="1:6" ht="12.75">
      <c r="A20" s="4" t="s">
        <v>17</v>
      </c>
      <c r="B20" s="5"/>
      <c r="C20" s="6"/>
      <c r="D20" s="6" t="s">
        <v>178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600.3</v>
      </c>
      <c r="E22" s="99"/>
      <c r="F22" s="85"/>
    </row>
    <row r="23" spans="1:6" ht="108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24">
      <c r="A26" s="17" t="s">
        <v>25</v>
      </c>
      <c r="B26" s="206">
        <v>2801.5</v>
      </c>
      <c r="C26" s="207"/>
      <c r="D26" s="207"/>
      <c r="E26" s="207"/>
      <c r="F26" s="208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267115.16</v>
      </c>
      <c r="E28" s="100"/>
      <c r="F28" s="85"/>
    </row>
    <row r="29" spans="1:6" ht="12.75">
      <c r="A29" s="21" t="s">
        <v>27</v>
      </c>
      <c r="B29" s="22"/>
      <c r="C29" s="22"/>
      <c r="D29" s="22">
        <v>1</v>
      </c>
      <c r="E29" s="100"/>
      <c r="F29" s="85"/>
    </row>
    <row r="30" spans="1:6" ht="48">
      <c r="A30" s="23" t="s">
        <v>28</v>
      </c>
      <c r="B30" s="24"/>
      <c r="C30" s="25"/>
      <c r="D30" s="25">
        <v>91200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23894.4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3993</v>
      </c>
      <c r="E32" s="87"/>
      <c r="F32" s="87"/>
    </row>
    <row r="33" spans="1:7" ht="12.75">
      <c r="A33" s="19" t="s">
        <v>31</v>
      </c>
      <c r="B33" s="20"/>
      <c r="C33" s="13"/>
      <c r="D33" s="13">
        <v>15124</v>
      </c>
      <c r="E33" s="87"/>
      <c r="F33" s="87"/>
      <c r="G33" t="s">
        <v>194</v>
      </c>
    </row>
    <row r="34" spans="1:6" ht="24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132903.76</v>
      </c>
      <c r="E36" s="87"/>
      <c r="F36" s="87"/>
    </row>
    <row r="37" spans="1:6" ht="24">
      <c r="A37" s="19" t="s">
        <v>34</v>
      </c>
      <c r="B37" s="20"/>
      <c r="C37" s="20"/>
      <c r="D37" s="20">
        <v>4549.7</v>
      </c>
      <c r="E37" s="87"/>
      <c r="F37" s="87"/>
    </row>
    <row r="38" spans="1:6" ht="12.75">
      <c r="A38" s="21" t="s">
        <v>35</v>
      </c>
      <c r="B38" s="22"/>
      <c r="C38" s="25"/>
      <c r="D38" s="25">
        <v>4549.7</v>
      </c>
      <c r="E38" s="87"/>
      <c r="F38" s="87" t="s">
        <v>173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24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36">
      <c r="A45" s="30" t="s">
        <v>42</v>
      </c>
      <c r="B45" s="25"/>
      <c r="C45" s="25"/>
      <c r="D45" s="25">
        <v>0</v>
      </c>
      <c r="E45" s="87"/>
      <c r="F45" s="87"/>
    </row>
    <row r="46" spans="1:6" ht="36">
      <c r="A46" s="2" t="s">
        <v>43</v>
      </c>
      <c r="B46" s="13"/>
      <c r="C46" s="13"/>
      <c r="D46" s="13"/>
      <c r="E46" s="89"/>
      <c r="F46" s="87" t="s">
        <v>174</v>
      </c>
    </row>
    <row r="47" spans="1:6" ht="24">
      <c r="A47" s="2" t="s">
        <v>44</v>
      </c>
      <c r="B47" s="13"/>
      <c r="C47" s="13"/>
      <c r="D47" s="13"/>
      <c r="E47" s="90"/>
      <c r="F47" s="90" t="s">
        <v>175</v>
      </c>
    </row>
    <row r="48" spans="1:6" ht="24">
      <c r="A48" s="2" t="s">
        <v>45</v>
      </c>
      <c r="B48" s="13"/>
      <c r="C48" s="13"/>
      <c r="D48" s="13"/>
      <c r="E48" s="90"/>
      <c r="F48" s="90" t="s">
        <v>158</v>
      </c>
    </row>
    <row r="49" spans="1:6" ht="24">
      <c r="A49" s="2" t="s">
        <v>46</v>
      </c>
      <c r="B49" s="13"/>
      <c r="C49" s="13"/>
      <c r="D49" s="13"/>
      <c r="E49" s="90"/>
      <c r="F49" s="87" t="s">
        <v>176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177</v>
      </c>
    </row>
    <row r="51" spans="1:6" ht="12.75">
      <c r="A51" s="31" t="s">
        <v>193</v>
      </c>
      <c r="B51" s="13" t="s">
        <v>184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164</v>
      </c>
      <c r="B54" s="22"/>
      <c r="C54" s="25"/>
      <c r="D54" s="13">
        <v>127916.49</v>
      </c>
      <c r="E54" s="90"/>
      <c r="F54" s="87" t="s">
        <v>158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257831.19</v>
      </c>
      <c r="E57" s="89"/>
      <c r="F57" s="89"/>
    </row>
    <row r="58" spans="1:6" ht="12.75">
      <c r="A58" s="19" t="s">
        <v>50</v>
      </c>
      <c r="B58" s="20"/>
      <c r="C58" s="20"/>
      <c r="D58" s="20">
        <v>0.51</v>
      </c>
      <c r="E58" s="89"/>
      <c r="F58" s="89"/>
    </row>
    <row r="59" spans="1:6" ht="12.75">
      <c r="A59" s="21" t="s">
        <v>51</v>
      </c>
      <c r="B59" s="22"/>
      <c r="C59" s="22"/>
      <c r="D59" s="22">
        <v>0.2</v>
      </c>
      <c r="E59" s="89"/>
      <c r="F59" s="89"/>
    </row>
    <row r="60" spans="1:6" ht="24">
      <c r="A60" s="21" t="s">
        <v>52</v>
      </c>
      <c r="B60" s="22"/>
      <c r="C60" s="22"/>
      <c r="D60" s="22">
        <v>0.31</v>
      </c>
      <c r="E60" s="89"/>
      <c r="F60" s="89"/>
    </row>
    <row r="61" spans="1:6" ht="24">
      <c r="A61" s="19" t="s">
        <v>53</v>
      </c>
      <c r="B61" s="20"/>
      <c r="C61" s="20"/>
      <c r="D61" s="20">
        <v>192184.94</v>
      </c>
      <c r="E61" s="90"/>
      <c r="F61" s="90" t="s">
        <v>158</v>
      </c>
    </row>
    <row r="62" spans="1:6" ht="12.75">
      <c r="A62" s="21" t="s">
        <v>51</v>
      </c>
      <c r="B62" s="22"/>
      <c r="C62" s="25"/>
      <c r="D62" s="25">
        <v>76873.98</v>
      </c>
      <c r="E62" s="90"/>
      <c r="F62" s="90" t="s">
        <v>158</v>
      </c>
    </row>
    <row r="63" spans="1:6" ht="24">
      <c r="A63" s="21" t="s">
        <v>52</v>
      </c>
      <c r="B63" s="22"/>
      <c r="C63" s="25"/>
      <c r="D63" s="25">
        <v>113310.96</v>
      </c>
      <c r="E63" s="90"/>
      <c r="F63" s="90" t="s">
        <v>158</v>
      </c>
    </row>
    <row r="64" spans="1:6" ht="12.75">
      <c r="A64" s="19" t="s">
        <v>29</v>
      </c>
      <c r="B64" s="20"/>
      <c r="C64" s="20"/>
      <c r="D64" s="20">
        <v>50352.45</v>
      </c>
      <c r="E64" s="90"/>
      <c r="F64" s="90" t="s">
        <v>158</v>
      </c>
    </row>
    <row r="65" spans="1:6" ht="12.75">
      <c r="A65" s="21" t="s">
        <v>51</v>
      </c>
      <c r="B65" s="22"/>
      <c r="C65" s="25"/>
      <c r="D65" s="25">
        <v>20140.98</v>
      </c>
      <c r="E65" s="90"/>
      <c r="F65" s="90" t="s">
        <v>158</v>
      </c>
    </row>
    <row r="66" spans="1:6" ht="24">
      <c r="A66" s="21" t="s">
        <v>52</v>
      </c>
      <c r="B66" s="22"/>
      <c r="C66" s="25"/>
      <c r="D66" s="25">
        <v>30211.47</v>
      </c>
      <c r="E66" s="90"/>
      <c r="F66" s="90" t="s">
        <v>158</v>
      </c>
    </row>
    <row r="67" spans="1:6" ht="12.75">
      <c r="A67" s="33" t="s">
        <v>30</v>
      </c>
      <c r="B67" s="33"/>
      <c r="C67" s="33"/>
      <c r="D67" s="33">
        <v>15293.8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/>
      <c r="D71" s="64"/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171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>
        <v>1</v>
      </c>
      <c r="D78" s="64">
        <v>6707.19</v>
      </c>
      <c r="E78" s="89"/>
      <c r="F78" s="90"/>
    </row>
    <row r="79" spans="1:6" ht="12.75">
      <c r="A79" s="36" t="s">
        <v>67</v>
      </c>
      <c r="B79" s="37" t="s">
        <v>68</v>
      </c>
      <c r="C79" s="64"/>
      <c r="D79" s="64"/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/>
      <c r="D81" s="64"/>
      <c r="E81" s="89"/>
      <c r="F81" s="90"/>
    </row>
    <row r="82" spans="1:6" ht="22.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71</v>
      </c>
      <c r="B89" s="37" t="s">
        <v>63</v>
      </c>
      <c r="C89" s="64"/>
      <c r="D89" s="64"/>
      <c r="E89" s="87"/>
      <c r="F89" s="90"/>
    </row>
    <row r="90" spans="1:6" ht="12.75">
      <c r="A90" s="34" t="s">
        <v>77</v>
      </c>
      <c r="B90" s="37"/>
      <c r="C90" s="70"/>
      <c r="D90" s="68"/>
      <c r="E90" s="89"/>
      <c r="F90" s="89"/>
    </row>
    <row r="91" spans="1:6" ht="12.75">
      <c r="A91" s="34"/>
      <c r="B91" s="37"/>
      <c r="C91" s="70"/>
      <c r="D91" s="68"/>
      <c r="E91" s="89"/>
      <c r="F91" s="89"/>
    </row>
    <row r="92" spans="1:6" ht="12.75">
      <c r="A92" s="36" t="s">
        <v>66</v>
      </c>
      <c r="B92" s="37" t="s">
        <v>63</v>
      </c>
      <c r="C92" s="64"/>
      <c r="D92" s="64"/>
      <c r="E92" s="87"/>
      <c r="F92" s="90"/>
    </row>
    <row r="93" spans="1:6" ht="12.75">
      <c r="A93" s="36" t="s">
        <v>67</v>
      </c>
      <c r="B93" s="37" t="s">
        <v>68</v>
      </c>
      <c r="C93" s="64">
        <v>6</v>
      </c>
      <c r="D93" s="64">
        <v>561.54</v>
      </c>
      <c r="E93" s="89"/>
      <c r="F93" s="89"/>
    </row>
    <row r="94" spans="1:6" ht="12.75">
      <c r="A94" s="36" t="s">
        <v>71</v>
      </c>
      <c r="B94" s="37" t="s">
        <v>63</v>
      </c>
      <c r="C94" s="64">
        <v>6</v>
      </c>
      <c r="D94" s="64">
        <v>874.59</v>
      </c>
      <c r="E94" s="87"/>
      <c r="F94" s="90"/>
    </row>
    <row r="95" spans="1:6" ht="33.75">
      <c r="A95" s="41" t="s">
        <v>78</v>
      </c>
      <c r="B95" s="37"/>
      <c r="C95" s="67"/>
      <c r="D95" s="68"/>
      <c r="E95" s="89"/>
      <c r="F95" s="89"/>
    </row>
    <row r="96" spans="1:6" ht="12.75">
      <c r="A96" s="40" t="s">
        <v>79</v>
      </c>
      <c r="B96" s="209" t="s">
        <v>80</v>
      </c>
      <c r="C96" s="64"/>
      <c r="D96" s="64"/>
      <c r="E96" s="89"/>
      <c r="F96" s="89"/>
    </row>
    <row r="97" spans="1:6" ht="12.75">
      <c r="A97" s="40" t="s">
        <v>81</v>
      </c>
      <c r="B97" s="210"/>
      <c r="C97" s="64"/>
      <c r="D97" s="64"/>
      <c r="E97" s="87"/>
      <c r="F97" s="90"/>
    </row>
    <row r="98" spans="1:6" ht="12.75">
      <c r="A98" s="34" t="s">
        <v>82</v>
      </c>
      <c r="B98" s="37" t="s">
        <v>83</v>
      </c>
      <c r="C98" s="70"/>
      <c r="D98" s="68"/>
      <c r="E98" s="89"/>
      <c r="F98" s="89"/>
    </row>
    <row r="99" spans="1:6" ht="12.75">
      <c r="A99" s="36" t="s">
        <v>67</v>
      </c>
      <c r="B99" s="37" t="s">
        <v>68</v>
      </c>
      <c r="C99" s="64"/>
      <c r="D99" s="64"/>
      <c r="E99" s="89"/>
      <c r="F99" s="89"/>
    </row>
    <row r="100" spans="1:6" ht="12.75">
      <c r="A100" s="34" t="s">
        <v>84</v>
      </c>
      <c r="B100" s="37"/>
      <c r="C100" s="64"/>
      <c r="D100" s="64"/>
      <c r="E100" s="89"/>
      <c r="F100" s="89"/>
    </row>
    <row r="101" spans="1:6" ht="12.75">
      <c r="A101" s="36" t="s">
        <v>85</v>
      </c>
      <c r="B101" s="37" t="s">
        <v>63</v>
      </c>
      <c r="C101" s="64"/>
      <c r="D101" s="64"/>
      <c r="E101" s="89"/>
      <c r="F101" s="89"/>
    </row>
    <row r="102" spans="1:6" ht="12.75">
      <c r="A102" s="36" t="s">
        <v>86</v>
      </c>
      <c r="B102" s="37" t="s">
        <v>63</v>
      </c>
      <c r="C102" s="64"/>
      <c r="D102" s="64"/>
      <c r="E102" s="89"/>
      <c r="F102" s="89"/>
    </row>
    <row r="103" spans="1:6" ht="12.75">
      <c r="A103" s="34" t="s">
        <v>87</v>
      </c>
      <c r="B103" s="35"/>
      <c r="C103" s="70"/>
      <c r="D103" s="68"/>
      <c r="E103" s="89"/>
      <c r="F103" s="89"/>
    </row>
    <row r="104" spans="1:6" ht="12.75">
      <c r="A104" s="36" t="s">
        <v>88</v>
      </c>
      <c r="B104" s="35" t="s">
        <v>89</v>
      </c>
      <c r="C104" s="64"/>
      <c r="D104" s="64"/>
      <c r="E104" s="89"/>
      <c r="F104" s="89"/>
    </row>
    <row r="105" spans="1:6" ht="12.75">
      <c r="A105" s="42" t="s">
        <v>90</v>
      </c>
      <c r="B105" s="43" t="s">
        <v>57</v>
      </c>
      <c r="C105" s="64"/>
      <c r="D105" s="64"/>
      <c r="E105" s="87"/>
      <c r="F105" s="90"/>
    </row>
    <row r="106" spans="1:6" ht="12.75">
      <c r="A106" s="36" t="s">
        <v>91</v>
      </c>
      <c r="B106" s="35" t="s">
        <v>63</v>
      </c>
      <c r="C106" s="66"/>
      <c r="D106" s="64"/>
      <c r="E106" s="89"/>
      <c r="F106" s="89"/>
    </row>
    <row r="107" spans="1:6" ht="12.75">
      <c r="A107" s="36" t="s">
        <v>92</v>
      </c>
      <c r="B107" s="35" t="s">
        <v>70</v>
      </c>
      <c r="C107" s="64"/>
      <c r="D107" s="64"/>
      <c r="E107" s="89"/>
      <c r="F107" s="89"/>
    </row>
    <row r="108" spans="1:6" ht="12.75">
      <c r="A108" s="36" t="s">
        <v>93</v>
      </c>
      <c r="B108" s="35" t="s">
        <v>57</v>
      </c>
      <c r="C108" s="64"/>
      <c r="D108" s="64"/>
      <c r="E108" s="89"/>
      <c r="F108" s="89"/>
    </row>
    <row r="109" spans="1:6" ht="12.75">
      <c r="A109" s="36" t="s">
        <v>188</v>
      </c>
      <c r="B109" s="35" t="s">
        <v>61</v>
      </c>
      <c r="C109" s="64">
        <v>40</v>
      </c>
      <c r="D109" s="64">
        <v>134.52</v>
      </c>
      <c r="E109" s="89"/>
      <c r="F109" s="89"/>
    </row>
    <row r="110" spans="1:6" ht="12.75">
      <c r="A110" s="36" t="s">
        <v>94</v>
      </c>
      <c r="B110" s="35" t="s">
        <v>70</v>
      </c>
      <c r="C110" s="64"/>
      <c r="D110" s="64"/>
      <c r="E110" s="89"/>
      <c r="F110" s="89"/>
    </row>
    <row r="111" spans="1:6" ht="12.75">
      <c r="A111" s="34" t="s">
        <v>95</v>
      </c>
      <c r="B111" s="35"/>
      <c r="C111" s="70"/>
      <c r="D111" s="68"/>
      <c r="E111" s="89"/>
      <c r="F111" s="89"/>
    </row>
    <row r="112" spans="1:6" ht="12.75">
      <c r="A112" s="36" t="s">
        <v>96</v>
      </c>
      <c r="B112" s="35" t="s">
        <v>68</v>
      </c>
      <c r="C112" s="64"/>
      <c r="D112" s="64"/>
      <c r="E112" s="89"/>
      <c r="F112" s="89"/>
    </row>
    <row r="113" spans="1:6" ht="12.75">
      <c r="A113" s="36" t="s">
        <v>97</v>
      </c>
      <c r="B113" s="35" t="s">
        <v>70</v>
      </c>
      <c r="C113" s="64"/>
      <c r="D113" s="64"/>
      <c r="E113" s="89"/>
      <c r="F113" s="89"/>
    </row>
    <row r="114" spans="1:6" ht="12.75">
      <c r="A114" s="36" t="s">
        <v>98</v>
      </c>
      <c r="B114" s="35" t="s">
        <v>70</v>
      </c>
      <c r="C114" s="64">
        <v>5</v>
      </c>
      <c r="D114" s="64">
        <v>2250</v>
      </c>
      <c r="E114" s="87"/>
      <c r="F114" s="90"/>
    </row>
    <row r="115" spans="1:6" ht="12.75">
      <c r="A115" s="36" t="s">
        <v>99</v>
      </c>
      <c r="B115" s="35" t="s">
        <v>57</v>
      </c>
      <c r="C115" s="64">
        <v>100</v>
      </c>
      <c r="D115" s="64">
        <v>2685.9</v>
      </c>
      <c r="E115" s="89"/>
      <c r="F115" s="89"/>
    </row>
    <row r="116" spans="1:6" ht="12.75">
      <c r="A116" s="36" t="s">
        <v>191</v>
      </c>
      <c r="B116" s="35" t="s">
        <v>61</v>
      </c>
      <c r="C116" s="64">
        <v>120</v>
      </c>
      <c r="D116" s="64">
        <v>499.37</v>
      </c>
      <c r="E116" s="89"/>
      <c r="F116" s="89"/>
    </row>
    <row r="117" spans="1:6" ht="12.75">
      <c r="A117" s="36" t="s">
        <v>100</v>
      </c>
      <c r="B117" s="35" t="s">
        <v>57</v>
      </c>
      <c r="C117" s="65"/>
      <c r="D117" s="65"/>
      <c r="E117" s="89"/>
      <c r="F117" s="89"/>
    </row>
    <row r="118" spans="1:6" ht="12.75">
      <c r="A118" s="34" t="s">
        <v>101</v>
      </c>
      <c r="B118" s="37"/>
      <c r="C118" s="71"/>
      <c r="D118" s="67"/>
      <c r="E118" s="89"/>
      <c r="F118" s="89"/>
    </row>
    <row r="119" spans="1:6" ht="12.75">
      <c r="A119" s="36" t="s">
        <v>102</v>
      </c>
      <c r="B119" s="35" t="s">
        <v>68</v>
      </c>
      <c r="C119" s="64">
        <v>5</v>
      </c>
      <c r="D119" s="64">
        <v>76.75</v>
      </c>
      <c r="E119" s="87"/>
      <c r="F119" s="89"/>
    </row>
    <row r="120" spans="1:6" ht="12.75">
      <c r="A120" s="36" t="s">
        <v>103</v>
      </c>
      <c r="B120" s="35" t="s">
        <v>89</v>
      </c>
      <c r="C120" s="64">
        <v>6</v>
      </c>
      <c r="D120" s="64">
        <v>467.94</v>
      </c>
      <c r="E120" s="89"/>
      <c r="F120" s="89"/>
    </row>
    <row r="121" spans="1:6" ht="12.75">
      <c r="A121" s="36" t="s">
        <v>185</v>
      </c>
      <c r="B121" s="35" t="s">
        <v>63</v>
      </c>
      <c r="C121" s="64">
        <v>56</v>
      </c>
      <c r="D121" s="64">
        <v>336</v>
      </c>
      <c r="E121" s="89"/>
      <c r="F121" s="89"/>
    </row>
    <row r="122" spans="1:6" ht="12.75">
      <c r="A122" s="44" t="s">
        <v>104</v>
      </c>
      <c r="B122" s="45" t="s">
        <v>63</v>
      </c>
      <c r="C122" s="64"/>
      <c r="D122" s="64"/>
      <c r="E122" s="89"/>
      <c r="F122" s="89"/>
    </row>
    <row r="123" spans="1:6" ht="12.75">
      <c r="A123" s="46" t="s">
        <v>105</v>
      </c>
      <c r="B123" s="43"/>
      <c r="C123" s="72"/>
      <c r="D123" s="68"/>
      <c r="E123" s="89"/>
      <c r="F123" s="89"/>
    </row>
    <row r="124" spans="1:6" ht="12.75">
      <c r="A124" s="42" t="s">
        <v>106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107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108</v>
      </c>
      <c r="B126" s="43" t="s">
        <v>70</v>
      </c>
      <c r="C126" s="64"/>
      <c r="D126" s="64"/>
      <c r="E126" s="89"/>
      <c r="F126" s="89"/>
    </row>
    <row r="127" spans="1:6" ht="12.75">
      <c r="A127" s="42" t="s">
        <v>109</v>
      </c>
      <c r="B127" s="43" t="s">
        <v>70</v>
      </c>
      <c r="C127" s="64"/>
      <c r="D127" s="64"/>
      <c r="E127" s="89"/>
      <c r="F127" s="89"/>
    </row>
    <row r="128" spans="1:6" ht="33.75">
      <c r="A128" s="47" t="s">
        <v>110</v>
      </c>
      <c r="B128" s="43"/>
      <c r="C128" s="64"/>
      <c r="D128" s="64"/>
      <c r="E128" s="89"/>
      <c r="F128" s="89"/>
    </row>
    <row r="129" spans="1:6" ht="45">
      <c r="A129" s="44" t="s">
        <v>111</v>
      </c>
      <c r="B129" s="45" t="s">
        <v>83</v>
      </c>
      <c r="C129" s="64"/>
      <c r="D129" s="64"/>
      <c r="E129" s="89"/>
      <c r="F129" s="89"/>
    </row>
    <row r="130" spans="1:6" ht="45">
      <c r="A130" s="48" t="s">
        <v>112</v>
      </c>
      <c r="B130" s="37" t="s">
        <v>113</v>
      </c>
      <c r="C130" s="64"/>
      <c r="D130" s="64"/>
      <c r="E130" s="89"/>
      <c r="F130" s="89"/>
    </row>
    <row r="131" spans="1:6" ht="12.75">
      <c r="A131" s="34" t="s">
        <v>114</v>
      </c>
      <c r="B131" s="20"/>
      <c r="C131" s="20"/>
      <c r="D131" s="20"/>
      <c r="E131" s="89"/>
      <c r="F131" s="89"/>
    </row>
    <row r="132" spans="1:6" ht="12.75">
      <c r="A132" s="49" t="s">
        <v>115</v>
      </c>
      <c r="B132" s="50" t="s">
        <v>57</v>
      </c>
      <c r="C132" s="51"/>
      <c r="D132" s="51"/>
      <c r="E132" s="89"/>
      <c r="F132" s="89"/>
    </row>
    <row r="133" spans="1:6" ht="22.5">
      <c r="A133" s="49" t="s">
        <v>116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117</v>
      </c>
      <c r="B134" s="50" t="s">
        <v>57</v>
      </c>
      <c r="C134" s="51"/>
      <c r="D134" s="51"/>
      <c r="E134" s="89"/>
      <c r="F134" s="89"/>
    </row>
    <row r="135" spans="1:6" ht="22.5">
      <c r="A135" s="49" t="s">
        <v>118</v>
      </c>
      <c r="B135" s="50" t="s">
        <v>63</v>
      </c>
      <c r="C135" s="51"/>
      <c r="D135" s="51"/>
      <c r="E135" s="89"/>
      <c r="F135" s="89"/>
    </row>
    <row r="136" spans="1:6" ht="12.75">
      <c r="A136" s="49" t="s">
        <v>119</v>
      </c>
      <c r="B136" s="50" t="s">
        <v>63</v>
      </c>
      <c r="C136" s="51"/>
      <c r="D136" s="51"/>
      <c r="E136" s="89"/>
      <c r="F136" s="89"/>
    </row>
    <row r="137" spans="1:6" ht="22.5">
      <c r="A137" s="49" t="s">
        <v>120</v>
      </c>
      <c r="B137" s="50" t="s">
        <v>121</v>
      </c>
      <c r="C137" s="51"/>
      <c r="D137" s="51"/>
      <c r="E137" s="89"/>
      <c r="F137" s="89"/>
    </row>
    <row r="138" spans="1:6" ht="12.75">
      <c r="A138" s="49" t="s">
        <v>122</v>
      </c>
      <c r="B138" s="50" t="s">
        <v>63</v>
      </c>
      <c r="C138" s="51"/>
      <c r="D138" s="51"/>
      <c r="E138" s="89"/>
      <c r="F138" s="89"/>
    </row>
    <row r="139" spans="1:6" ht="22.5">
      <c r="A139" s="73" t="s">
        <v>123</v>
      </c>
      <c r="B139" s="74"/>
      <c r="C139" s="75"/>
      <c r="D139" s="75"/>
      <c r="E139" s="89"/>
      <c r="F139" s="89"/>
    </row>
    <row r="140" spans="1:6" ht="22.5">
      <c r="A140" s="49" t="s">
        <v>124</v>
      </c>
      <c r="B140" s="50" t="s">
        <v>125</v>
      </c>
      <c r="C140" s="64"/>
      <c r="D140" s="64"/>
      <c r="E140" s="89"/>
      <c r="F140" s="89"/>
    </row>
    <row r="141" spans="1:6" ht="22.5">
      <c r="A141" s="49" t="s">
        <v>126</v>
      </c>
      <c r="B141" s="50"/>
      <c r="C141" s="51"/>
      <c r="D141" s="51"/>
      <c r="E141" s="89"/>
      <c r="F141" s="89"/>
    </row>
    <row r="142" spans="1:6" ht="12.75">
      <c r="A142" s="52" t="s">
        <v>127</v>
      </c>
      <c r="B142" s="50" t="s">
        <v>63</v>
      </c>
      <c r="C142" s="51"/>
      <c r="D142" s="51"/>
      <c r="E142" s="89"/>
      <c r="F142" s="89"/>
    </row>
    <row r="143" spans="1:6" ht="22.5">
      <c r="A143" s="52" t="s">
        <v>128</v>
      </c>
      <c r="B143" s="50" t="s">
        <v>63</v>
      </c>
      <c r="C143" s="51"/>
      <c r="D143" s="51"/>
      <c r="E143" s="89"/>
      <c r="F143" s="89"/>
    </row>
    <row r="144" spans="1:6" ht="22.5">
      <c r="A144" s="21" t="s">
        <v>129</v>
      </c>
      <c r="B144" s="21"/>
      <c r="C144" s="77"/>
      <c r="D144" s="77"/>
      <c r="E144" s="87"/>
      <c r="F144" s="87"/>
    </row>
    <row r="145" spans="1:6" ht="12.75">
      <c r="A145" s="19" t="s">
        <v>183</v>
      </c>
      <c r="B145" s="21" t="s">
        <v>63</v>
      </c>
      <c r="C145" s="13">
        <v>1</v>
      </c>
      <c r="D145" s="13">
        <v>700</v>
      </c>
      <c r="E145" s="89"/>
      <c r="F145" s="89"/>
    </row>
    <row r="146" spans="1:6" ht="12.75">
      <c r="A146" s="19"/>
      <c r="B146" s="21"/>
      <c r="C146" s="13"/>
      <c r="D146" s="13"/>
      <c r="E146" s="89"/>
      <c r="F146" s="89"/>
    </row>
    <row r="147" spans="1:6" ht="22.5">
      <c r="A147" s="19" t="s">
        <v>130</v>
      </c>
      <c r="B147" s="20"/>
      <c r="C147" s="20"/>
      <c r="D147" s="20"/>
      <c r="E147" s="89"/>
      <c r="F147" s="89"/>
    </row>
    <row r="148" spans="1:6" ht="45">
      <c r="A148" s="21" t="s">
        <v>131</v>
      </c>
      <c r="B148" s="22" t="s">
        <v>70</v>
      </c>
      <c r="C148" s="25"/>
      <c r="D148" s="25"/>
      <c r="E148" s="89"/>
      <c r="F148" s="89"/>
    </row>
    <row r="149" spans="1:6" ht="22.5">
      <c r="A149" s="21" t="s">
        <v>132</v>
      </c>
      <c r="B149" s="22" t="s">
        <v>70</v>
      </c>
      <c r="C149" s="25"/>
      <c r="D149" s="25"/>
      <c r="E149" s="89"/>
      <c r="F149" s="89"/>
    </row>
    <row r="150" spans="1:6" ht="12.75">
      <c r="A150" s="21" t="s">
        <v>133</v>
      </c>
      <c r="B150" s="22" t="s">
        <v>70</v>
      </c>
      <c r="C150" s="25"/>
      <c r="D150" s="25"/>
      <c r="E150" s="89"/>
      <c r="F150" s="89"/>
    </row>
    <row r="151" spans="1:6" ht="22.5">
      <c r="A151" s="21" t="s">
        <v>134</v>
      </c>
      <c r="B151" s="22" t="s">
        <v>135</v>
      </c>
      <c r="C151" s="25"/>
      <c r="D151" s="25"/>
      <c r="E151" s="89"/>
      <c r="F151" s="89"/>
    </row>
    <row r="152" spans="1:6" ht="45">
      <c r="A152" s="21" t="s">
        <v>136</v>
      </c>
      <c r="B152" s="22" t="s">
        <v>137</v>
      </c>
      <c r="C152" s="25"/>
      <c r="D152" s="25"/>
      <c r="E152" s="89"/>
      <c r="F152" s="89"/>
    </row>
    <row r="153" spans="1:6" ht="45">
      <c r="A153" s="21" t="s">
        <v>138</v>
      </c>
      <c r="B153" s="22" t="s">
        <v>139</v>
      </c>
      <c r="C153" s="25"/>
      <c r="D153" s="25"/>
      <c r="E153" s="89"/>
      <c r="F153" s="89"/>
    </row>
    <row r="154" spans="1:6" ht="56.25">
      <c r="A154" s="21" t="s">
        <v>140</v>
      </c>
      <c r="B154" s="22" t="s">
        <v>139</v>
      </c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1"/>
      <c r="B156" s="22"/>
      <c r="C156" s="25"/>
      <c r="D156" s="25"/>
      <c r="E156" s="89"/>
      <c r="F156" s="89"/>
    </row>
    <row r="157" spans="1:6" ht="12.75">
      <c r="A157" s="26"/>
      <c r="B157" s="27"/>
      <c r="C157" s="27"/>
      <c r="D157" s="27"/>
      <c r="E157" s="91"/>
      <c r="F157" s="91"/>
    </row>
    <row r="158" spans="1:6" ht="12.75">
      <c r="A158" s="19" t="s">
        <v>141</v>
      </c>
      <c r="B158" s="20"/>
      <c r="C158" s="20"/>
      <c r="D158" s="20">
        <v>30598.99</v>
      </c>
      <c r="E158" s="89"/>
      <c r="F158" s="89"/>
    </row>
    <row r="159" spans="1:6" ht="22.5">
      <c r="A159" s="19" t="s">
        <v>142</v>
      </c>
      <c r="B159" s="22"/>
      <c r="C159" s="25"/>
      <c r="D159" s="25">
        <v>24246.43</v>
      </c>
      <c r="E159" s="90" t="s">
        <v>160</v>
      </c>
      <c r="F159" s="90" t="s">
        <v>161</v>
      </c>
    </row>
    <row r="160" spans="1:6" ht="12.75">
      <c r="A160" s="19" t="s">
        <v>29</v>
      </c>
      <c r="B160" s="22"/>
      <c r="C160" s="25"/>
      <c r="D160" s="25">
        <v>6352.56</v>
      </c>
      <c r="E160" s="90" t="s">
        <v>160</v>
      </c>
      <c r="F160" s="90" t="s">
        <v>161</v>
      </c>
    </row>
    <row r="161" spans="1:6" ht="12.75">
      <c r="A161" s="26"/>
      <c r="B161" s="27"/>
      <c r="C161" s="78"/>
      <c r="D161" s="78"/>
      <c r="E161" s="91"/>
      <c r="F161" s="91"/>
    </row>
    <row r="162" spans="1:6" ht="22.5">
      <c r="A162" s="19" t="s">
        <v>143</v>
      </c>
      <c r="B162" s="20"/>
      <c r="C162" s="25">
        <v>0</v>
      </c>
      <c r="D162" s="25">
        <v>8521.68</v>
      </c>
      <c r="E162" s="90" t="s">
        <v>158</v>
      </c>
      <c r="F162" s="90" t="s">
        <v>159</v>
      </c>
    </row>
    <row r="163" spans="1:6" ht="12.75">
      <c r="A163" s="26"/>
      <c r="B163" s="27"/>
      <c r="C163" s="27"/>
      <c r="D163" s="27"/>
      <c r="E163" s="92"/>
      <c r="F163" s="92"/>
    </row>
    <row r="164" spans="1:6" ht="12.75">
      <c r="A164" s="19" t="s">
        <v>144</v>
      </c>
      <c r="B164" s="20"/>
      <c r="C164" s="13"/>
      <c r="D164" s="13"/>
      <c r="E164" s="90" t="s">
        <v>158</v>
      </c>
      <c r="F164" s="90" t="s">
        <v>159</v>
      </c>
    </row>
    <row r="165" spans="1:6" ht="12.75">
      <c r="A165" s="26"/>
      <c r="B165" s="27"/>
      <c r="C165" s="79"/>
      <c r="D165" s="79"/>
      <c r="E165" s="92"/>
      <c r="F165" s="92"/>
    </row>
    <row r="166" spans="1:6" ht="22.5">
      <c r="A166" s="19" t="s">
        <v>145</v>
      </c>
      <c r="B166" s="20"/>
      <c r="C166" s="13">
        <v>0</v>
      </c>
      <c r="D166" s="13">
        <v>103469.42</v>
      </c>
      <c r="E166" s="90" t="s">
        <v>158</v>
      </c>
      <c r="F166" s="90" t="s">
        <v>159</v>
      </c>
    </row>
    <row r="167" spans="1:6" ht="12.75">
      <c r="A167" s="26"/>
      <c r="B167" s="27"/>
      <c r="C167" s="79"/>
      <c r="D167" s="79"/>
      <c r="E167" s="91"/>
      <c r="F167" s="91"/>
    </row>
    <row r="168" spans="1:6" ht="22.5">
      <c r="A168" s="19" t="s">
        <v>146</v>
      </c>
      <c r="B168" s="20"/>
      <c r="C168" s="13"/>
      <c r="D168" s="13">
        <v>0</v>
      </c>
      <c r="E168" s="90" t="s">
        <v>158</v>
      </c>
      <c r="F168" s="90" t="s">
        <v>159</v>
      </c>
    </row>
    <row r="169" spans="1:6" ht="12.75">
      <c r="A169" s="26"/>
      <c r="B169" s="27"/>
      <c r="C169" s="27"/>
      <c r="D169" s="27"/>
      <c r="E169" s="92"/>
      <c r="F169" s="92"/>
    </row>
    <row r="170" spans="1:6" ht="12.75">
      <c r="A170" s="19" t="s">
        <v>147</v>
      </c>
      <c r="B170" s="20"/>
      <c r="C170" s="13">
        <v>0</v>
      </c>
      <c r="D170" s="13">
        <v>14478.6</v>
      </c>
      <c r="E170" s="90" t="s">
        <v>158</v>
      </c>
      <c r="F170" s="90" t="s">
        <v>159</v>
      </c>
    </row>
    <row r="171" spans="1:6" ht="12.75">
      <c r="A171" s="26"/>
      <c r="B171" s="27"/>
      <c r="C171" s="27"/>
      <c r="D171" s="27"/>
      <c r="E171" s="92"/>
      <c r="F171" s="92"/>
    </row>
    <row r="172" spans="1:6" ht="45">
      <c r="A172" s="53" t="s">
        <v>148</v>
      </c>
      <c r="B172" s="20"/>
      <c r="C172" s="13">
        <v>0</v>
      </c>
      <c r="D172" s="13">
        <v>100612</v>
      </c>
      <c r="E172" s="90" t="s">
        <v>158</v>
      </c>
      <c r="F172" s="90" t="s">
        <v>159</v>
      </c>
    </row>
    <row r="173" spans="1:6" ht="12.75">
      <c r="A173" s="26"/>
      <c r="B173" s="27"/>
      <c r="C173" s="27"/>
      <c r="D173" s="27"/>
      <c r="E173" s="91"/>
      <c r="F173" s="91"/>
    </row>
    <row r="174" spans="1:6" ht="22.5">
      <c r="A174" s="2" t="s">
        <v>149</v>
      </c>
      <c r="B174" s="13">
        <v>0</v>
      </c>
      <c r="C174" s="13">
        <v>0</v>
      </c>
      <c r="D174" s="13"/>
      <c r="E174" s="89"/>
      <c r="F174" s="89"/>
    </row>
    <row r="175" spans="1:6" ht="12.75">
      <c r="A175" s="2" t="s">
        <v>150</v>
      </c>
      <c r="B175" s="13"/>
      <c r="C175" s="13"/>
      <c r="D175" s="13"/>
      <c r="E175" s="89"/>
      <c r="F175" s="89"/>
    </row>
    <row r="176" spans="1:6" ht="22.5">
      <c r="A176" s="2" t="s">
        <v>151</v>
      </c>
      <c r="B176" s="13"/>
      <c r="C176" s="13"/>
      <c r="D176" s="13">
        <f>D28+D57+D158+D162+D166+D170+D172+J174</f>
        <v>782627.04</v>
      </c>
      <c r="E176" s="93"/>
      <c r="F176" s="89"/>
    </row>
    <row r="177" spans="1:6" ht="12.75">
      <c r="A177" s="26"/>
      <c r="B177" s="27"/>
      <c r="C177" s="79"/>
      <c r="D177" s="79"/>
      <c r="E177" s="91"/>
      <c r="F177" s="91"/>
    </row>
    <row r="178" spans="1:6" ht="22.5">
      <c r="A178" s="2" t="s">
        <v>152</v>
      </c>
      <c r="B178" s="13"/>
      <c r="C178" s="13">
        <v>0</v>
      </c>
      <c r="D178" s="13">
        <f>D23*6*B26+D24*6*B26</f>
        <v>782627.04</v>
      </c>
      <c r="E178" s="89"/>
      <c r="F178" s="89"/>
    </row>
    <row r="179" spans="1:6" ht="12.75">
      <c r="A179" s="26"/>
      <c r="B179" s="27"/>
      <c r="C179" s="79"/>
      <c r="D179" s="79"/>
      <c r="E179" s="91"/>
      <c r="F179" s="91"/>
    </row>
    <row r="180" spans="1:6" ht="56.25">
      <c r="A180" s="2" t="s">
        <v>162</v>
      </c>
      <c r="B180" s="13">
        <v>0</v>
      </c>
      <c r="C180" s="13">
        <v>0</v>
      </c>
      <c r="D180" s="13">
        <f>D178-D176</f>
        <v>0</v>
      </c>
      <c r="E180" s="89"/>
      <c r="F180" s="89"/>
    </row>
    <row r="181" spans="1:6" ht="12.75">
      <c r="A181" s="26"/>
      <c r="B181" s="27"/>
      <c r="C181" s="80"/>
      <c r="D181" s="80"/>
      <c r="E181" s="91"/>
      <c r="F181" s="91"/>
    </row>
    <row r="182" spans="1:6" ht="45">
      <c r="A182" s="2" t="s">
        <v>153</v>
      </c>
      <c r="B182" s="13"/>
      <c r="C182" s="13"/>
      <c r="D182" s="13">
        <v>23.28</v>
      </c>
      <c r="E182" s="89"/>
      <c r="F182" s="89"/>
    </row>
    <row r="183" spans="1:6" ht="12.75">
      <c r="A183" s="2"/>
      <c r="B183" s="13"/>
      <c r="C183" s="13"/>
      <c r="D183" s="13"/>
      <c r="E183" s="89"/>
      <c r="F183" s="89"/>
    </row>
    <row r="184" spans="1:6" ht="22.5">
      <c r="A184" s="94" t="s">
        <v>163</v>
      </c>
      <c r="B184" s="54"/>
      <c r="C184" s="54"/>
      <c r="D184" s="54"/>
      <c r="E184" s="89"/>
      <c r="F184" s="89"/>
    </row>
    <row r="185" spans="1:6" ht="12.75">
      <c r="A185" s="211" t="s">
        <v>196</v>
      </c>
      <c r="B185" s="54"/>
      <c r="C185" s="14"/>
      <c r="D185" s="14">
        <v>759148.23</v>
      </c>
      <c r="E185" s="89"/>
      <c r="F185" s="89"/>
    </row>
    <row r="186" spans="1:6" ht="12.75">
      <c r="A186" s="55"/>
      <c r="B186" s="56"/>
      <c r="C186" s="6"/>
      <c r="D186" s="6"/>
      <c r="E186" s="89"/>
      <c r="F186" s="89"/>
    </row>
    <row r="187" spans="1:5" ht="12.75">
      <c r="A187" s="57"/>
      <c r="B187" s="58"/>
      <c r="C187" s="98"/>
      <c r="D187" s="98"/>
      <c r="E187" s="98"/>
    </row>
    <row r="188" spans="1:5" ht="12.75">
      <c r="A188" s="57" t="s">
        <v>165</v>
      </c>
      <c r="B188" s="58"/>
      <c r="C188" s="95" t="s">
        <v>166</v>
      </c>
      <c r="D188" s="98"/>
      <c r="E188" s="98"/>
    </row>
    <row r="189" spans="1:5" ht="12.75">
      <c r="A189" s="59" t="s">
        <v>154</v>
      </c>
      <c r="B189" s="60"/>
      <c r="C189" s="95" t="s">
        <v>167</v>
      </c>
      <c r="D189" s="98"/>
      <c r="E189" s="98"/>
    </row>
    <row r="190" spans="1:5" ht="12.75">
      <c r="A190" s="61" t="s">
        <v>168</v>
      </c>
      <c r="B190" s="62"/>
      <c r="C190" s="96" t="s">
        <v>169</v>
      </c>
      <c r="D190" s="98"/>
      <c r="E190" s="98"/>
    </row>
  </sheetData>
  <sheetProtection/>
  <mergeCells count="4">
    <mergeCell ref="B4:F4"/>
    <mergeCell ref="B5:F5"/>
    <mergeCell ref="B26:F26"/>
    <mergeCell ref="B96:B97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2013-03-11T11:22:34Z</dcterms:modified>
  <cp:category/>
  <cp:version/>
  <cp:contentType/>
  <cp:contentStatus/>
</cp:coreProperties>
</file>